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ностранцы" sheetId="1" r:id="rId1"/>
  </sheets>
  <definedNames>
    <definedName name="_xlnm.Print_Area" localSheetId="0">'иностранцы'!$A$1:$E$585</definedName>
  </definedNames>
  <calcPr fullCalcOnLoad="1"/>
</workbook>
</file>

<file path=xl/sharedStrings.xml><?xml version="1.0" encoding="utf-8"?>
<sst xmlns="http://schemas.openxmlformats.org/spreadsheetml/2006/main" count="1160" uniqueCount="993">
  <si>
    <t>№ п/п</t>
  </si>
  <si>
    <t>Наименование платной медицинской услуги</t>
  </si>
  <si>
    <t>Стоимость, руб.</t>
  </si>
  <si>
    <t>1.</t>
  </si>
  <si>
    <t>2.</t>
  </si>
  <si>
    <t>Хирургическое отделение</t>
  </si>
  <si>
    <t>Неврологическое отделение</t>
  </si>
  <si>
    <t>2.1</t>
  </si>
  <si>
    <t>2.2</t>
  </si>
  <si>
    <t>2.3</t>
  </si>
  <si>
    <t>3.</t>
  </si>
  <si>
    <t>Консультации врачей-специалистов</t>
  </si>
  <si>
    <t>Врач 2 квалификационной категории</t>
  </si>
  <si>
    <t>терапевтического профиля</t>
  </si>
  <si>
    <t>хирургического профиля</t>
  </si>
  <si>
    <t>Врач 1 квалификационной категории</t>
  </si>
  <si>
    <t>3.1</t>
  </si>
  <si>
    <t>3.2</t>
  </si>
  <si>
    <t>4.</t>
  </si>
  <si>
    <t>Эндоскопическая диагностика</t>
  </si>
  <si>
    <t>Ультразвуковая диагностика</t>
  </si>
  <si>
    <t>5.</t>
  </si>
  <si>
    <t>Поджелудочная железа</t>
  </si>
  <si>
    <t>Селезенка</t>
  </si>
  <si>
    <t>Почки и надпочечники</t>
  </si>
  <si>
    <t>Мочевой пузырь</t>
  </si>
  <si>
    <t>Органы брюшной полости и почки</t>
  </si>
  <si>
    <t>6.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</si>
  <si>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</si>
  <si>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</si>
  <si>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</si>
  <si>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</si>
  <si>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</si>
  <si>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</si>
  <si>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</si>
  <si>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</si>
  <si>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</si>
  <si>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5.11</t>
  </si>
  <si>
    <t>5.12</t>
  </si>
  <si>
    <t>5.13</t>
  </si>
  <si>
    <t>Клинико-диагностическая лаборатория</t>
  </si>
  <si>
    <t>8.</t>
  </si>
  <si>
    <t>9.</t>
  </si>
  <si>
    <t>10.</t>
  </si>
  <si>
    <t>11.</t>
  </si>
  <si>
    <t>ПРЕЙСКУРАНТ</t>
  </si>
  <si>
    <t>12.</t>
  </si>
  <si>
    <t>Массаж</t>
  </si>
  <si>
    <t>Шеи</t>
  </si>
  <si>
    <t>Воротниковой зоны</t>
  </si>
  <si>
    <t>Верхней конечности</t>
  </si>
  <si>
    <t>Плечевого сустава</t>
  </si>
  <si>
    <t>Локтевого сустава</t>
  </si>
  <si>
    <t>Лучезапястного сустава</t>
  </si>
  <si>
    <t>Кисти и предплечья</t>
  </si>
  <si>
    <t>Области грудной клетки</t>
  </si>
  <si>
    <t>Спины</t>
  </si>
  <si>
    <t>Мышц передней брюшной стенки</t>
  </si>
  <si>
    <t>Шейно-грудного отдела позвоночника</t>
  </si>
  <si>
    <t>Области позвоночника</t>
  </si>
  <si>
    <t>Нижней конечности</t>
  </si>
  <si>
    <t>Нижней конечности и поясницы</t>
  </si>
  <si>
    <t>Тазобедренного сустава</t>
  </si>
  <si>
    <t>Коленного сустава</t>
  </si>
  <si>
    <t>Голеностопного сустава</t>
  </si>
  <si>
    <t>Стопы голени</t>
  </si>
  <si>
    <t>Забор крови из вены</t>
  </si>
  <si>
    <t>13.</t>
  </si>
  <si>
    <t>Акушерство и гинекология</t>
  </si>
  <si>
    <t>Офтальмология</t>
  </si>
  <si>
    <t>Суточная тонометрия</t>
  </si>
  <si>
    <t>Оториноларингология</t>
  </si>
  <si>
    <t>Физиотерапия</t>
  </si>
  <si>
    <t>Гальванизация общая, местная</t>
  </si>
  <si>
    <t>Электрофорез постоянным, импульсными токами</t>
  </si>
  <si>
    <t>Электростимуляция нервно-мышечных структур в области туловища, конечностей</t>
  </si>
  <si>
    <t>Диадинамотерапия</t>
  </si>
  <si>
    <t>Амплипульстерапия</t>
  </si>
  <si>
    <t>Электротерапия импульсными токами низкой частоты</t>
  </si>
  <si>
    <t>Дарсонвализация местная</t>
  </si>
  <si>
    <t>Магнитотерапия местная</t>
  </si>
  <si>
    <t>Ультразвуковая терапия</t>
  </si>
  <si>
    <t>Ультрафонофорез</t>
  </si>
  <si>
    <t>Ингаляции лекарственные</t>
  </si>
  <si>
    <t>Ингаляции ультразвуковые</t>
  </si>
  <si>
    <t>5.14</t>
  </si>
  <si>
    <t>5.15</t>
  </si>
  <si>
    <t>Рентгенологические исследования</t>
  </si>
  <si>
    <t>Печень, желчный пузырь без определения функции</t>
  </si>
  <si>
    <t>Печень, желчный пузырь с определением функции</t>
  </si>
  <si>
    <t>Мочевой пузырь с определением остаточной мочи</t>
  </si>
  <si>
    <t>Почки, надпочечники и мочевой пузырь с определением остаточной мочи</t>
  </si>
  <si>
    <t>Мошонка</t>
  </si>
  <si>
    <t>Матка и придатки с мочевым пузырем (трансабдоминально)</t>
  </si>
  <si>
    <t>Плод в 1 триместре до 11 недель беременности</t>
  </si>
  <si>
    <t>Плод в 1 триместре с 11 до 14 недель беременности</t>
  </si>
  <si>
    <t>5.16</t>
  </si>
  <si>
    <t>5.17</t>
  </si>
  <si>
    <t>5.18</t>
  </si>
  <si>
    <t>5.19</t>
  </si>
  <si>
    <t>5.20</t>
  </si>
  <si>
    <t>Анализ флюорограммы врачом</t>
  </si>
  <si>
    <t>Рентгеноскопия (обзорная) брюшной полости</t>
  </si>
  <si>
    <t>Рентгенография (обзорная) брюшной полости</t>
  </si>
  <si>
    <t>Рентгенография отдела позвоночника</t>
  </si>
  <si>
    <t>Рентгенография периферических отделов скелета</t>
  </si>
  <si>
    <t>Рентгенография придаточных пазух носа</t>
  </si>
  <si>
    <t>Рентгенография височно-челюстного сустава</t>
  </si>
  <si>
    <t>Рентгенография нижней челюсти</t>
  </si>
  <si>
    <t>Рентгенография зубов</t>
  </si>
  <si>
    <t>Рентгенография височной кости</t>
  </si>
  <si>
    <t>Рентгенография ключицы</t>
  </si>
  <si>
    <t>Рентгенография костей носа</t>
  </si>
  <si>
    <t>Рентгенография ребер</t>
  </si>
  <si>
    <t>Рентгенография грудины</t>
  </si>
  <si>
    <t>Рентгенография костей таза</t>
  </si>
  <si>
    <t xml:space="preserve"> - в одной проекции</t>
  </si>
  <si>
    <t xml:space="preserve"> - в двух проекциях</t>
  </si>
  <si>
    <t>Ирригоскопия</t>
  </si>
  <si>
    <t>Общий массаж детей</t>
  </si>
  <si>
    <t xml:space="preserve">Поджелудочная железа с контрастированием </t>
  </si>
  <si>
    <t>Предстательная железа с мочевым пузырем и определением остаточной мочи</t>
  </si>
  <si>
    <t>Предстательная железа</t>
  </si>
  <si>
    <t>Рентгенография сердца контрастированным пищеводом</t>
  </si>
  <si>
    <t>Самостоятельная рентгеноскопия пищевода</t>
  </si>
  <si>
    <t xml:space="preserve">Рентгеноскопия желудка по традиционной методике </t>
  </si>
  <si>
    <t xml:space="preserve">Рентгенография черепа </t>
  </si>
  <si>
    <t>Рентгенография лопатки в двух проекциях</t>
  </si>
  <si>
    <t>Заочная консультация по предоставленным рентгенограммам с оформлением протокола</t>
  </si>
  <si>
    <t xml:space="preserve">Эзофагоскопия на фиброэндоскопах </t>
  </si>
  <si>
    <t xml:space="preserve">Эзофагогастроскопия  на фиброэндоскопах </t>
  </si>
  <si>
    <t>Эзофагогастродуоденоскопия на фиброэндоскопах</t>
  </si>
  <si>
    <t>Ректоскопия на фиброэндоскопах</t>
  </si>
  <si>
    <t>Ректосигмоскопия на фиброэндоскопах</t>
  </si>
  <si>
    <t>Ректосигмоколоноскопия на фиброэндоскопах</t>
  </si>
  <si>
    <t>Эндоскопические и лечебно-диагностические процедуры и операции:</t>
  </si>
  <si>
    <t xml:space="preserve">Выполнение уреазного теста  на фиброэндоскопах </t>
  </si>
  <si>
    <t>Функциональные исследования</t>
  </si>
  <si>
    <t>Исследование функции внешнего дыхания без функциональных проб</t>
  </si>
  <si>
    <t>Динамическое исследование артериального давления при непрерывной суточной регистрации(СМАД)</t>
  </si>
  <si>
    <t xml:space="preserve">Верхней конечности, надплечья и области лопатки </t>
  </si>
  <si>
    <t>Вакуумный массаж:</t>
  </si>
  <si>
    <t>Интерференцтерапия</t>
  </si>
  <si>
    <t>Гидротерапия:</t>
  </si>
  <si>
    <t>подводный душ-массаж</t>
  </si>
  <si>
    <t xml:space="preserve">ванны минеральные </t>
  </si>
  <si>
    <t>Термолечение :</t>
  </si>
  <si>
    <t>Терапевтическое  отделение</t>
  </si>
  <si>
    <t>Диагностические офтальмологические исследования:</t>
  </si>
  <si>
    <t>Исследование полей зрения (периметрия)</t>
  </si>
  <si>
    <t>Измерения внутриглазного давления (тонометрия)</t>
  </si>
  <si>
    <t>Авторефрактометрия</t>
  </si>
  <si>
    <t>Авторефрактокератометрия</t>
  </si>
  <si>
    <t>Гониоскопия</t>
  </si>
  <si>
    <t>Офтальмоскопия (исследование глазного дна )</t>
  </si>
  <si>
    <t>Биомикроскопия глазного дна</t>
  </si>
  <si>
    <t>Офтальмологические манипуляции:</t>
  </si>
  <si>
    <t xml:space="preserve">Промывание слезных путей </t>
  </si>
  <si>
    <t xml:space="preserve">Эпиляция ресниц </t>
  </si>
  <si>
    <t>Массаж век с пушированием</t>
  </si>
  <si>
    <t>7</t>
  </si>
  <si>
    <t>Отдельные операции:</t>
  </si>
  <si>
    <t>Пипетирование:</t>
  </si>
  <si>
    <t>Взятие крови из пальца:</t>
  </si>
  <si>
    <t>Обработка венозной крови для получения плазмы или сыворотки</t>
  </si>
  <si>
    <t>Прием, предварительный учет проб плазмы или сыворотки крови или других готовых биоматериалов, учет выдачи результатов в централизованных лабораториях</t>
  </si>
  <si>
    <t>Общеклинические исследования:</t>
  </si>
  <si>
    <t>Исследование мочи:</t>
  </si>
  <si>
    <t>Определение количества, цвета, прозрачности, наличия осадка, относительной плотности, рН</t>
  </si>
  <si>
    <t>Обнаружение глюкозы экспресс-тестом</t>
  </si>
  <si>
    <t>Обнаружение белка:</t>
  </si>
  <si>
    <t>Определение белка:</t>
  </si>
  <si>
    <t>Обнаружение кетоновых тел экспресс-тестом</t>
  </si>
  <si>
    <t>Обнаружение билирубина экспресс-тестом</t>
  </si>
  <si>
    <t>Обнаружение уробилиновых тел экспресс-тестом</t>
  </si>
  <si>
    <t>Исследование комплекса параметров общего анализа мочи посредством полуавтоматических анализаторов на основе методов сухой химии</t>
  </si>
  <si>
    <t>Микроскопическое исследование осадка:</t>
  </si>
  <si>
    <t>Подсчет количества форменных элементов методом Нечипоренко</t>
  </si>
  <si>
    <t>Определение концентрационной способности почек по Зимницкому</t>
  </si>
  <si>
    <t>Исследование спинномозговой жидкости:</t>
  </si>
  <si>
    <t>Определение количества клеточных элементов (цитоз) и их дифференцированный подсчет в нативном препарате</t>
  </si>
  <si>
    <t>Микроскопическое исследование в окрашенном препарате</t>
  </si>
  <si>
    <t>Исследование экссудатов  и транссудатов:</t>
  </si>
  <si>
    <t>Исследование мокроты:</t>
  </si>
  <si>
    <t>Микроскопическое исследование:</t>
  </si>
  <si>
    <t>Обнаружение микобактерий туберкулеза:</t>
  </si>
  <si>
    <t>Исследование желудочного содержимого:</t>
  </si>
  <si>
    <t>Исследование дуоденального содержимого:</t>
  </si>
  <si>
    <t>Исследование синовиальной жидкости:</t>
  </si>
  <si>
    <t>Исследование кала:</t>
  </si>
  <si>
    <t>Исследование  кала на энтеробиоз:</t>
  </si>
  <si>
    <t>Обнаружение трихомонад и гонококков в препаратах  отделяемого мочеполовых  органов, окрашенных метиленовым синим и по Грамму:</t>
  </si>
  <si>
    <t>Гематологические исследования:</t>
  </si>
  <si>
    <t>Определение  гемоглобина гемоглобин-цианидным методом</t>
  </si>
  <si>
    <t>Подсчет эритроцитов в счетной камере</t>
  </si>
  <si>
    <t>Определение гематокрита</t>
  </si>
  <si>
    <t>Подсчет ретикулоцитов</t>
  </si>
  <si>
    <t>Подсчет эритроцитов с базофильной зернистостью</t>
  </si>
  <si>
    <t>Подсчет тромбоцитов:</t>
  </si>
  <si>
    <t>Определение скорости оседания  эритроцитов</t>
  </si>
  <si>
    <t>Подсчет лейкоцитов в счетной камере:</t>
  </si>
  <si>
    <t>Подсчет лейкоцитарной формулы с описанием морфологии форменных элементов крови:</t>
  </si>
  <si>
    <t>Подсчет LE-клеток по Новоселовой</t>
  </si>
  <si>
    <t>Исследование крови на малярийных  паразитов:</t>
  </si>
  <si>
    <t>Биохимические исследования:</t>
  </si>
  <si>
    <t>Определение хлора меркуриметрическим методом в сыворотке крови</t>
  </si>
  <si>
    <t>Исследования с использованием фотоэлектроколориметров и  одноканальных биохимических автоматических фотометров:</t>
  </si>
  <si>
    <t>Тимоловая проба</t>
  </si>
  <si>
    <t>Определение мочевины сыворотки крови:</t>
  </si>
  <si>
    <t>Определение глюкозы в сыворотке крови ферментативным методом</t>
  </si>
  <si>
    <t>Определение общего холестерина сыворотки крови ферментативным методом</t>
  </si>
  <si>
    <t>Определение триацилглицеринов в сыворотке крови ферментативным методом</t>
  </si>
  <si>
    <t>Определение билирубина и его фракций в сыворотке крови методом Йендрашека-Клеггорн-Грофа</t>
  </si>
  <si>
    <t>Определение общего кальция в сыворотке крови:</t>
  </si>
  <si>
    <t>Определение активности альфа-амилазы в сыворотке крови:</t>
  </si>
  <si>
    <t>Определение активности аспартатаминотрансферазы в сыворотке крови:</t>
  </si>
  <si>
    <t>Определение активности аланинаминотрансферазы в сыворотке крови:</t>
  </si>
  <si>
    <t>Определение активности лактатдегидрогеназы в сыворотке крови кинетическим методом</t>
  </si>
  <si>
    <t>Определение активности щелочной фосфатазы в сыворотке крови кинетическим методом</t>
  </si>
  <si>
    <t>Определение активности креатинфосфокиназы кинетическим методом</t>
  </si>
  <si>
    <t>Определение активности гама-глутамилтранспетидазы кинетическим методом</t>
  </si>
  <si>
    <t>Определение активности холинэстеразы в сыворотке крови:</t>
  </si>
  <si>
    <t>Определение калия, натрия и хлора посредством автоматических анализаторов</t>
  </si>
  <si>
    <t>Электрофоретические  исследования в сыворотке крови на пленках из ацетата целлюлозы и на агарозных гелях</t>
  </si>
  <si>
    <t>Определение кардиомаркеров:</t>
  </si>
  <si>
    <t>Методом сухой химии:</t>
  </si>
  <si>
    <t>Проба на коррекцию по протромбиновому времени  с тромбопластин-кальциевой смесью</t>
  </si>
  <si>
    <t>Иммунологические исследования:</t>
  </si>
  <si>
    <t>Определение группы крови и резус-фактора с использованием цоликлонов</t>
  </si>
  <si>
    <t>Определение неполных резус-антител методом конглютинации с применением желатина</t>
  </si>
  <si>
    <t>Бактериологические исследования:</t>
  </si>
  <si>
    <t>Микроскопия препаратов нативного материала:</t>
  </si>
  <si>
    <t>Микрореакция преципитации (МРП) с кардиолипиновым антигеном:</t>
  </si>
  <si>
    <t>Бактериоскопическое исследование нативных препаратов для обнаружения бледной трепонемы</t>
  </si>
  <si>
    <t>Исследование кожи и слизистых, ногтей, волос на дерматофиты и дрожжеподобные грибы с забором материала в лаборатории:</t>
  </si>
  <si>
    <t>Определение титра неполных резус-антител методом конглютинации с применением желатина</t>
  </si>
  <si>
    <t xml:space="preserve">иностранным гражданам </t>
  </si>
  <si>
    <t>Приём врача-акушера-гинеколога:</t>
  </si>
  <si>
    <t>Гинекологические манипуляции и процедуры:</t>
  </si>
  <si>
    <t>Гинекологические операции:</t>
  </si>
  <si>
    <t>Приём врача-оториноларинголога:</t>
  </si>
  <si>
    <t>Манипуляции:</t>
  </si>
  <si>
    <t>промывание наружного слухового прохода</t>
  </si>
  <si>
    <t>Забор материала для лабораторных исследований:</t>
  </si>
  <si>
    <t>забор материала для микробиологического исследования</t>
  </si>
  <si>
    <t>Рентгенография грудной полости :</t>
  </si>
  <si>
    <t xml:space="preserve">Флюорография профилактическая: </t>
  </si>
  <si>
    <t>Флюорография диагностическая :</t>
  </si>
  <si>
    <t xml:space="preserve">Рентгенография грудного отдела позвоночника с компрессионным поясом во время дыхательных движений </t>
  </si>
  <si>
    <t>Функциональное исследование позвоночника</t>
  </si>
  <si>
    <t>Матка и придатки (трансабдоминально)</t>
  </si>
  <si>
    <t xml:space="preserve">Определение  активированного частичного тромбопластинового времени с эритрофосфатидкаолиновой смесью
</t>
  </si>
  <si>
    <t>Определение группы крови  по системе А В О с использованием стандартных сывороток или перекресным способом</t>
  </si>
  <si>
    <t>Реанимационное отделение</t>
  </si>
  <si>
    <t>Педиатрическое отделение</t>
  </si>
  <si>
    <t>2.4</t>
  </si>
  <si>
    <t>2.5</t>
  </si>
  <si>
    <t>2.6</t>
  </si>
  <si>
    <t>Медицинские осмотры (вид на жительство)</t>
  </si>
  <si>
    <t>Для граждан СНГ</t>
  </si>
  <si>
    <t>Мужчины</t>
  </si>
  <si>
    <t>Женщины</t>
  </si>
  <si>
    <t>1.1</t>
  </si>
  <si>
    <t>1.2</t>
  </si>
  <si>
    <t>1.3</t>
  </si>
  <si>
    <t>1.4</t>
  </si>
  <si>
    <t>Стоматология (терапевтическая)</t>
  </si>
  <si>
    <t>Стоматологическое обследование при первичном обращении</t>
  </si>
  <si>
    <t>Динамическое наблюдение в процессе лечения</t>
  </si>
  <si>
    <t>Стоматологическое обследование с выдачей консультативного заключения:</t>
  </si>
  <si>
    <t>Анализ дентальных снимков</t>
  </si>
  <si>
    <t>Покрытие  одного зуба  фторсодержащими или герметизирующим препаратом</t>
  </si>
  <si>
    <t>Покрытие  последующего  зуба  фторсодержащими или герметизирующим препаратом</t>
  </si>
  <si>
    <t xml:space="preserve">Удаление зубного налёта с одного зуба, очистка зуба </t>
  </si>
  <si>
    <t>Инструментальное удаление зубных отложений с одного зуба (крючками)</t>
  </si>
  <si>
    <t>Инструментальное удаление зубных отложений с одного зуба с дополнительным использованием химических препаратов</t>
  </si>
  <si>
    <t xml:space="preserve">Полирование одного зуба после снятия зубных отложений  </t>
  </si>
  <si>
    <t>Изготовление временной пломбы</t>
  </si>
  <si>
    <t>Удаление одной прочно фиксированной пломбы</t>
  </si>
  <si>
    <t>Удаление одной дефектной пломбы</t>
  </si>
  <si>
    <t>Снятие одной пластмассовой коронки</t>
  </si>
  <si>
    <t xml:space="preserve">Ретракция десны одного зуба </t>
  </si>
  <si>
    <t>Применение кровоостанавливающего средства</t>
  </si>
  <si>
    <t xml:space="preserve">Инфильтрационная анестезия </t>
  </si>
  <si>
    <t>Проводниковая анестезия</t>
  </si>
  <si>
    <t>Одонтодиагностика одного зуба</t>
  </si>
  <si>
    <t>Минимальное инвазивное препарирование кариозной полости</t>
  </si>
  <si>
    <t>Препарирование кариозной полости при разрушении до 1/3 коронки зуба</t>
  </si>
  <si>
    <t>Изготовление изолирующей цементосодержащей прокладки</t>
  </si>
  <si>
    <t>Изготовление изолирующей прокладки из стеклоиономерногоцемента</t>
  </si>
  <si>
    <t>Изготовление изолирующей прокладки адгезивной системой</t>
  </si>
  <si>
    <t>Изготовление кальцийсодержащей лечебной прокладки</t>
  </si>
  <si>
    <t>Эндодонтическое лечение одного зуба при пульпите и апикальном периодонтите:</t>
  </si>
  <si>
    <t xml:space="preserve">Препарирование кариозной полости и полости однокорневого зуба </t>
  </si>
  <si>
    <t xml:space="preserve">Препарирование кариозной полости и полости многокорневого зуба </t>
  </si>
  <si>
    <t>Наложение девитализирующей пасты</t>
  </si>
  <si>
    <t>Ампутация пульпы</t>
  </si>
  <si>
    <t>Наложение пасты над устьями каналов</t>
  </si>
  <si>
    <t>Экстирпация пульпы из одного канала</t>
  </si>
  <si>
    <t xml:space="preserve">Распломбирование и инструментальная обработка одного канала зуба ранее запломбированного пастой </t>
  </si>
  <si>
    <t xml:space="preserve">Распломбирование и инструментальная обработка одного канала зуба ранее запломбированного цементом, резорцинформалином </t>
  </si>
  <si>
    <t>Антисептическая обработка одного канала</t>
  </si>
  <si>
    <t>Медикаментозная обработка одного канала с помощью 
специальных средств для прохождения и расширения корневого
канала (люмбрикантов)</t>
  </si>
  <si>
    <t>Лечебная внутриканальная повязка одного канала</t>
  </si>
  <si>
    <t>Извлечение инородного тела из одного канала</t>
  </si>
  <si>
    <t>Извлечение штифта, культевой вкладки из одного канала</t>
  </si>
  <si>
    <t>Пломбирование одного канала пастой (силлером)</t>
  </si>
  <si>
    <t>Пломбирование одного канала гуттаперчевыми штифтами на
силлере методом конденсации</t>
  </si>
  <si>
    <t>Пломбирование одного канала системой Термафил</t>
  </si>
  <si>
    <t>Измерение длины канала при помощи аппарата "Апекслокатор"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</si>
  <si>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поверхности: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</si>
  <si>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поверхности:</t>
  </si>
  <si>
    <t>Реставрация коронковой части одного зуба серебряной амальгамой при лечении кариозной полости I, II, III, IV, V классов по Блэку с локализацией полостей независимо от поверхности:</t>
  </si>
  <si>
    <t>Восстановление коронковой части зуба с применением стекловолоконного, углеволоконнго штифта в одном канале (без стоимости пломбы)</t>
  </si>
  <si>
    <t>Стоматология (ортопедическая)</t>
  </si>
  <si>
    <t>Общие стоматологические мероприятия (терапевтические, амбулаторно-хирургические, ортопедические, ортодонтические)</t>
  </si>
  <si>
    <t>Снятие одной штампованной коронки</t>
  </si>
  <si>
    <t>Снятие оттиска из альгинатной массы</t>
  </si>
  <si>
    <t>Снятие оттиска из силиконовой, полисилоксановой массы</t>
  </si>
  <si>
    <t>Снятие оттиска цинк-оксидэвгеноловыми пастами, неэвгеноловыми пастами</t>
  </si>
  <si>
    <t>Снятие оттиска из гипса</t>
  </si>
  <si>
    <t>Снятие модели из гипса</t>
  </si>
  <si>
    <t xml:space="preserve">Гравировка гипсовых моделей </t>
  </si>
  <si>
    <t>Стоматология ортопедическая (клиническая часть ортопедического стоматологического лечения)</t>
  </si>
  <si>
    <t>Временная фиксация одной коронки</t>
  </si>
  <si>
    <t>Временная фиксация последующей коронки в протезе</t>
  </si>
  <si>
    <t>Постоянна фиксация одной коронки, реставрационной вкладки</t>
  </si>
  <si>
    <t>Постоянна фиксация одной последующей коронки в прозе, реставрационной вкладки</t>
  </si>
  <si>
    <t>Постоянная фиксация вкладки культевой со штифтом</t>
  </si>
  <si>
    <t>Исправление фасетки пластмассой</t>
  </si>
  <si>
    <t>Коррекция съемного протеза</t>
  </si>
  <si>
    <t>Перебазировка съемного протеза, починка</t>
  </si>
  <si>
    <t>Оттиск функциональный</t>
  </si>
  <si>
    <t>Припасовка индивидуальной ложки</t>
  </si>
  <si>
    <t>Определение фиксированного прикуса</t>
  </si>
  <si>
    <t>Проверка конструкции съемного протеза</t>
  </si>
  <si>
    <t>Проверка каркаса бюгельного протеза</t>
  </si>
  <si>
    <t xml:space="preserve">Сдача съемного протеза </t>
  </si>
  <si>
    <t>Препарирование одного зуба, корня под культевую штифтовую вкладку с одним каналом</t>
  </si>
  <si>
    <t>Препарирование одного зуба, корня под культевую штифтовую вкладку с двумя каналами</t>
  </si>
  <si>
    <t>Препарирование одного зуба, корня под культевую штифтовую вкладку с тремя каналами</t>
  </si>
  <si>
    <t>Моделирование вкладки культевой со штифтом</t>
  </si>
  <si>
    <t>Препарирование одного зуба под вкладку из композиционного, курамического материала, ложе для шинирующего протеза</t>
  </si>
  <si>
    <t>Припасовка вкладки культевой со штифтом</t>
  </si>
  <si>
    <t>Препарирование одного зуба под коронку штампованную, колпачок</t>
  </si>
  <si>
    <t>Усложненное препарирование одного зуба под коронку штампованную, колпачок</t>
  </si>
  <si>
    <t>Препарирование одного зуба под коронку штампованную бюгельную</t>
  </si>
  <si>
    <t>Усложненное препарирование одного зуба под коронку штампованную бюгельную</t>
  </si>
  <si>
    <t>Усложненное препарирование одного зуба под штампованную коронку с облицовкой</t>
  </si>
  <si>
    <t>Препарирование одного зуба под коронку пластмассовую</t>
  </si>
  <si>
    <t>Усложненное препарирование одного зуба под коронку пластмассовую</t>
  </si>
  <si>
    <t>Припасовка одной штампованной, бюгельной коронки, колпачка</t>
  </si>
  <si>
    <t>Припасовка одной коронки и облицовкой, пластмассовой</t>
  </si>
  <si>
    <t>Припасовка одной коронки колпачковой (титановой)</t>
  </si>
  <si>
    <t>Сдача несъемной конструкции протеза из расчета на одну единицу</t>
  </si>
  <si>
    <t>Зуботехнические работы</t>
  </si>
  <si>
    <t>Отливка модели из гипса</t>
  </si>
  <si>
    <t>Изготовление съемных пластиновых протезов:</t>
  </si>
  <si>
    <t>Прочие работы:</t>
  </si>
  <si>
    <t>Восстановление коронковой части зуба с применением анкера (интрапульпарного штифта) в одном канале (без стоимости пломбы</t>
  </si>
  <si>
    <t>Виниринговое (прямое) покрытие коронковой части зуба (без стоимости пломбы)</t>
  </si>
  <si>
    <t xml:space="preserve">Наложение матрицы </t>
  </si>
  <si>
    <t>Установка матрицедержателя</t>
  </si>
  <si>
    <t>Установка межзубных клиньев</t>
  </si>
  <si>
    <t>Шлифовка, полировка пломбы из композиционного материала химического отверждения</t>
  </si>
  <si>
    <t>Шлифовка, полировка пломбы из композиционного материала фотоотверждаемого</t>
  </si>
  <si>
    <t>Шлифовка, полировка пломбы из стеклоиономерного цемента</t>
  </si>
  <si>
    <t>Герметизация пломбы</t>
  </si>
  <si>
    <t>14.</t>
  </si>
  <si>
    <t>Стоимость, $</t>
  </si>
  <si>
    <t>Количественное определение концентрации тиреотропного гормона гликопротеида (ТТГ) в образцах сыворотки крови человека методом сухой химии</t>
  </si>
  <si>
    <t>Прием врача-офтальмолога:</t>
  </si>
  <si>
    <t>1.1.</t>
  </si>
  <si>
    <t>1.2.</t>
  </si>
  <si>
    <t>3.6.</t>
  </si>
  <si>
    <t>3.7.</t>
  </si>
  <si>
    <t>3.10.</t>
  </si>
  <si>
    <t>3.11.</t>
  </si>
  <si>
    <t>3.16.</t>
  </si>
  <si>
    <t>3.18.</t>
  </si>
  <si>
    <t>3.19.</t>
  </si>
  <si>
    <t>4.1.</t>
  </si>
  <si>
    <t>4.2.</t>
  </si>
  <si>
    <t>4.3.</t>
  </si>
  <si>
    <t>4.4.</t>
  </si>
  <si>
    <t>2.1.</t>
  </si>
  <si>
    <t>3.3.</t>
  </si>
  <si>
    <t>3.8.</t>
  </si>
  <si>
    <t>3.9.</t>
  </si>
  <si>
    <t>3.14.</t>
  </si>
  <si>
    <t>1.1.1.1.</t>
  </si>
  <si>
    <t>1.1.1.2.</t>
  </si>
  <si>
    <t>1.1.1.2.1.</t>
  </si>
  <si>
    <t>1.1.1.2.2.</t>
  </si>
  <si>
    <t>1.1.1.3.</t>
  </si>
  <si>
    <t>1.1.1.3.1.</t>
  </si>
  <si>
    <t>1.1.1.3.2.</t>
  </si>
  <si>
    <t>1.1.1.4.</t>
  </si>
  <si>
    <t>1.1.1.5.</t>
  </si>
  <si>
    <t>1.1.1.7.</t>
  </si>
  <si>
    <t>1.1.1.7.1.</t>
  </si>
  <si>
    <t>1.1.1.7.2.</t>
  </si>
  <si>
    <t>1.1.1.8.</t>
  </si>
  <si>
    <t>1.1.1.8.1.</t>
  </si>
  <si>
    <t>1.1.1.8.2.</t>
  </si>
  <si>
    <t>1.1.1.9.</t>
  </si>
  <si>
    <t>1.1.2.2.</t>
  </si>
  <si>
    <t>1.1.2.3.</t>
  </si>
  <si>
    <t>1.1.2.4.</t>
  </si>
  <si>
    <t>1.1.2.5.</t>
  </si>
  <si>
    <t>1.1.2.11.</t>
  </si>
  <si>
    <t>1.1.2.12.</t>
  </si>
  <si>
    <t>1.1.2.13.</t>
  </si>
  <si>
    <t>1.1.3.1.</t>
  </si>
  <si>
    <t>1.1.3.1.1.</t>
  </si>
  <si>
    <t>1.1.3.1.2.</t>
  </si>
  <si>
    <t>1.1.3.2.</t>
  </si>
  <si>
    <t>1.1.3.2.1.</t>
  </si>
  <si>
    <t>1.1.3.2.2.</t>
  </si>
  <si>
    <t>1.1.3.3.</t>
  </si>
  <si>
    <t>1.1.3.3.1.</t>
  </si>
  <si>
    <t>1.1.3.3.2.</t>
  </si>
  <si>
    <t>1.1.3.4.</t>
  </si>
  <si>
    <t>1.1.3.5.</t>
  </si>
  <si>
    <t>1.1.3.6.</t>
  </si>
  <si>
    <t>1.1.3.7.</t>
  </si>
  <si>
    <t>1.1.3.8.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</si>
  <si>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</si>
  <si>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</si>
  <si>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</si>
  <si>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</si>
  <si>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</si>
  <si>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</si>
  <si>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</si>
  <si>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</si>
  <si>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1.1.6.</t>
  </si>
  <si>
    <t>3.1.1.1.</t>
  </si>
  <si>
    <t>3.1.2.1.</t>
  </si>
  <si>
    <t>3.2.2.1.</t>
  </si>
  <si>
    <t>3.2.2.2.</t>
  </si>
  <si>
    <t>3.3.1.</t>
  </si>
  <si>
    <t>3.3.2.</t>
  </si>
  <si>
    <t>3.6.1.</t>
  </si>
  <si>
    <t>4.1.1.3.</t>
  </si>
  <si>
    <t>4.1.2.3.</t>
  </si>
  <si>
    <t>4.1.3.3.</t>
  </si>
  <si>
    <t>4.1.10.3.</t>
  </si>
  <si>
    <t>4.1.11.3.</t>
  </si>
  <si>
    <t>4.1.12.3.</t>
  </si>
  <si>
    <t>4.2.1.3.</t>
  </si>
  <si>
    <t>4.2.2.3.</t>
  </si>
  <si>
    <t>4.2.3.3.</t>
  </si>
  <si>
    <t>4.2.12.3.</t>
  </si>
  <si>
    <t>4.2.13.3.</t>
  </si>
  <si>
    <t>4.2.14.3.</t>
  </si>
  <si>
    <t>4.3.3.3.</t>
  </si>
  <si>
    <t>Инфекционное отделение</t>
  </si>
  <si>
    <t>1.1.1.</t>
  </si>
  <si>
    <t>1.1.2.</t>
  </si>
  <si>
    <t>1.1.3.</t>
  </si>
  <si>
    <t>1.3.</t>
  </si>
  <si>
    <t>1.3.1.</t>
  </si>
  <si>
    <t>1.3.2.</t>
  </si>
  <si>
    <t>1.4.</t>
  </si>
  <si>
    <t>1.5.</t>
  </si>
  <si>
    <t>1.6.</t>
  </si>
  <si>
    <t>2.1.1.</t>
  </si>
  <si>
    <t>2.1.2.</t>
  </si>
  <si>
    <t>2.1.3.</t>
  </si>
  <si>
    <t>2.1.3.1.</t>
  </si>
  <si>
    <t>2.1.3.2.</t>
  </si>
  <si>
    <t>2.1.4.</t>
  </si>
  <si>
    <t>2.1.4.1.</t>
  </si>
  <si>
    <t>2.1.6.</t>
  </si>
  <si>
    <t>2.1.7.</t>
  </si>
  <si>
    <t>2.1.8.</t>
  </si>
  <si>
    <t>2.1.9.</t>
  </si>
  <si>
    <t>2.1.10.</t>
  </si>
  <si>
    <t>2.1.10.1.</t>
  </si>
  <si>
    <t>2.1.10.2.</t>
  </si>
  <si>
    <t>2.1.11.</t>
  </si>
  <si>
    <t>2.1.12.</t>
  </si>
  <si>
    <t>2.2.</t>
  </si>
  <si>
    <t>2.2.2.</t>
  </si>
  <si>
    <t>2.2.3.</t>
  </si>
  <si>
    <t>2.2.3.1.</t>
  </si>
  <si>
    <t>2.2.4.</t>
  </si>
  <si>
    <t>2.2.5.</t>
  </si>
  <si>
    <t>2.3.</t>
  </si>
  <si>
    <t>2.3.1.</t>
  </si>
  <si>
    <t>2.3.2.</t>
  </si>
  <si>
    <t>2.3.3.</t>
  </si>
  <si>
    <t>2.4.</t>
  </si>
  <si>
    <t>2.4.1.</t>
  </si>
  <si>
    <t>2.4.2.</t>
  </si>
  <si>
    <t>2.4.2.1.</t>
  </si>
  <si>
    <t>2.4.2.2.</t>
  </si>
  <si>
    <t>2.4.3.</t>
  </si>
  <si>
    <t>2.4.3.1.</t>
  </si>
  <si>
    <t>2.4.3.2.</t>
  </si>
  <si>
    <t>2.5.</t>
  </si>
  <si>
    <t>2.5.1.</t>
  </si>
  <si>
    <t>2.5.2.</t>
  </si>
  <si>
    <t>2.5.3.</t>
  </si>
  <si>
    <t>2.6.</t>
  </si>
  <si>
    <t>2.6.1.</t>
  </si>
  <si>
    <t>2.6.2.</t>
  </si>
  <si>
    <t>2.7.</t>
  </si>
  <si>
    <t>2.7.1.</t>
  </si>
  <si>
    <t>2.7.2.</t>
  </si>
  <si>
    <t>2.8.</t>
  </si>
  <si>
    <t>2.8.1.</t>
  </si>
  <si>
    <t>2.8.3.</t>
  </si>
  <si>
    <t>2.8.4.</t>
  </si>
  <si>
    <t>2.8.5</t>
  </si>
  <si>
    <t>2.8.6.</t>
  </si>
  <si>
    <t>2.8.7.</t>
  </si>
  <si>
    <t>2.8.10.</t>
  </si>
  <si>
    <t>2.9.</t>
  </si>
  <si>
    <t>2.9.1.</t>
  </si>
  <si>
    <t>2.10.</t>
  </si>
  <si>
    <t>2.10.1.</t>
  </si>
  <si>
    <t>2.10.2.</t>
  </si>
  <si>
    <t>3.1.</t>
  </si>
  <si>
    <t>3.2.</t>
  </si>
  <si>
    <t>3.4.</t>
  </si>
  <si>
    <t>3.5.</t>
  </si>
  <si>
    <t>3.8.1.</t>
  </si>
  <si>
    <t>3.8.2.</t>
  </si>
  <si>
    <t>3.9.1.</t>
  </si>
  <si>
    <t>3.9.2.</t>
  </si>
  <si>
    <t>3.13.</t>
  </si>
  <si>
    <t>3.14.1.</t>
  </si>
  <si>
    <t>3.14.2.</t>
  </si>
  <si>
    <t>5.1.</t>
  </si>
  <si>
    <t>5.2.</t>
  </si>
  <si>
    <t>5.2.1.</t>
  </si>
  <si>
    <t>5.2.3.</t>
  </si>
  <si>
    <t>5.2.4.</t>
  </si>
  <si>
    <t>5.2.4.1.</t>
  </si>
  <si>
    <t>5.2.4.2.</t>
  </si>
  <si>
    <t>5.2.6.</t>
  </si>
  <si>
    <t>5.2.10.</t>
  </si>
  <si>
    <t>5.2.11.</t>
  </si>
  <si>
    <t>5.2.12.</t>
  </si>
  <si>
    <t>5.2.19.</t>
  </si>
  <si>
    <t>5.2.19.2.</t>
  </si>
  <si>
    <t>5.2.50.</t>
  </si>
  <si>
    <t>5.2.10.1.</t>
  </si>
  <si>
    <t>5.2.21.</t>
  </si>
  <si>
    <t>5.2.21.1.</t>
  </si>
  <si>
    <t>5.2.21.2.</t>
  </si>
  <si>
    <t>5.2.22.</t>
  </si>
  <si>
    <t>5.2.22.1.</t>
  </si>
  <si>
    <t>5.2.23.</t>
  </si>
  <si>
    <t>5.2.25.</t>
  </si>
  <si>
    <t>5.2.26.</t>
  </si>
  <si>
    <t>5.2.27.</t>
  </si>
  <si>
    <t>5.2.29.</t>
  </si>
  <si>
    <t>5.2.29.1.</t>
  </si>
  <si>
    <t>5.2.29.2.</t>
  </si>
  <si>
    <t>5.5.2.</t>
  </si>
  <si>
    <t>5.8.</t>
  </si>
  <si>
    <t>5.10.</t>
  </si>
  <si>
    <t>5.10.1.</t>
  </si>
  <si>
    <t>5.10.1.1.</t>
  </si>
  <si>
    <t>6.2.</t>
  </si>
  <si>
    <t>6.2.1.</t>
  </si>
  <si>
    <t>6.3.</t>
  </si>
  <si>
    <t>6.4.</t>
  </si>
  <si>
    <t>7.</t>
  </si>
  <si>
    <t>7.1.2.</t>
  </si>
  <si>
    <t>7.3.</t>
  </si>
  <si>
    <t>7.3.2.</t>
  </si>
  <si>
    <t>7.4.</t>
  </si>
  <si>
    <t>7.5.</t>
  </si>
  <si>
    <t>8.7.</t>
  </si>
  <si>
    <t>8.7.1.1.</t>
  </si>
  <si>
    <t>8.7.1.2.</t>
  </si>
  <si>
    <t>8.17.11.</t>
  </si>
  <si>
    <t>8.17.11.1.</t>
  </si>
  <si>
    <t>8.17.11.2.</t>
  </si>
  <si>
    <t>8.17.11.3.</t>
  </si>
  <si>
    <t>8.17.11.4.</t>
  </si>
  <si>
    <t>8.17.11.5.</t>
  </si>
  <si>
    <t>8.17.13.</t>
  </si>
  <si>
    <t>8.17.16.</t>
  </si>
  <si>
    <t>8.17.16.1.</t>
  </si>
  <si>
    <t>8.17.16.3.</t>
  </si>
  <si>
    <t>8.17.16.4.</t>
  </si>
  <si>
    <t>Врач в/с квалификационной категории</t>
  </si>
  <si>
    <t>1.7.</t>
  </si>
  <si>
    <t>1.25.</t>
  </si>
  <si>
    <t>1.26.</t>
  </si>
  <si>
    <t>1.27.</t>
  </si>
  <si>
    <t>1.29.</t>
  </si>
  <si>
    <t>1.36.</t>
  </si>
  <si>
    <t>1.37.</t>
  </si>
  <si>
    <t>1.38.</t>
  </si>
  <si>
    <t>1.39.</t>
  </si>
  <si>
    <t>1.41.</t>
  </si>
  <si>
    <t>1.44.</t>
  </si>
  <si>
    <t>1.46.</t>
  </si>
  <si>
    <t>1.47.</t>
  </si>
  <si>
    <t>4.5.</t>
  </si>
  <si>
    <t>4.6.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</si>
  <si>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</si>
  <si>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</si>
  <si>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</si>
  <si>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</si>
  <si>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</si>
  <si>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</si>
  <si>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</si>
  <si>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</si>
  <si>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</si>
  <si>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</si>
  <si>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</si>
  <si>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</si>
  <si>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</si>
  <si>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</si>
  <si>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</si>
  <si>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4.27.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</si>
  <si>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</si>
  <si>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</si>
  <si>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</si>
  <si>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</si>
  <si>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</si>
  <si>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</si>
  <si>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</si>
  <si>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</si>
  <si>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4.43.</t>
  </si>
  <si>
    <t>4.44.</t>
  </si>
  <si>
    <t>4.45.</t>
  </si>
  <si>
    <t>4.49.</t>
  </si>
  <si>
    <t>4.50.</t>
  </si>
  <si>
    <t>6.1.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</si>
  <si>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</si>
  <si>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</si>
  <si>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</si>
  <si>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</si>
  <si>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</si>
  <si>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</si>
  <si>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</si>
  <si>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</si>
  <si>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</si>
  <si>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</si>
  <si>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</si>
  <si>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</si>
  <si>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</si>
  <si>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</si>
  <si>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</si>
  <si>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</si>
  <si>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</si>
  <si>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6.4.20.</t>
  </si>
  <si>
    <t>6.4.22.</t>
  </si>
  <si>
    <t>6.4.23.</t>
  </si>
  <si>
    <t>6.4.24.</t>
  </si>
  <si>
    <t>6.4.26.</t>
  </si>
  <si>
    <t>6.4.28.</t>
  </si>
  <si>
    <t>6.4.29.</t>
  </si>
  <si>
    <t>6.6.</t>
  </si>
  <si>
    <t>6.6.1.</t>
  </si>
  <si>
    <t>6.6.2.</t>
  </si>
  <si>
    <t>6.6.3.</t>
  </si>
  <si>
    <t>6.6.4.</t>
  </si>
  <si>
    <t>6.6.5.</t>
  </si>
  <si>
    <t>6.6.6.</t>
  </si>
  <si>
    <t>6.6.8.</t>
  </si>
  <si>
    <t>6.6.9.</t>
  </si>
  <si>
    <t>6.6.10.</t>
  </si>
  <si>
    <t>6.6.11.</t>
  </si>
  <si>
    <t>6.7.</t>
  </si>
  <si>
    <t>6.12.</t>
  </si>
  <si>
    <t>6.12.1.</t>
  </si>
  <si>
    <t>6.12.2.</t>
  </si>
  <si>
    <t>6.12.3.</t>
  </si>
  <si>
    <t>6.12.5.</t>
  </si>
  <si>
    <t>6.12.6.</t>
  </si>
  <si>
    <t>6.4.18.</t>
  </si>
  <si>
    <t>1.8.</t>
  </si>
  <si>
    <t>1.9.</t>
  </si>
  <si>
    <t>1.10.</t>
  </si>
  <si>
    <t>1.14.</t>
  </si>
  <si>
    <t>1.15.</t>
  </si>
  <si>
    <t>1.21.</t>
  </si>
  <si>
    <t>1.22.</t>
  </si>
  <si>
    <t>1.23.</t>
  </si>
  <si>
    <t>1.28.</t>
  </si>
  <si>
    <t>1.30.</t>
  </si>
  <si>
    <t>1.45.</t>
  </si>
  <si>
    <t>1.49.</t>
  </si>
  <si>
    <t>2.3.4.</t>
  </si>
  <si>
    <t>2.9.2.</t>
  </si>
  <si>
    <t>2.9.3.</t>
  </si>
  <si>
    <t>2.9.4.</t>
  </si>
  <si>
    <t>2.9.5.</t>
  </si>
  <si>
    <t>2.9.9.</t>
  </si>
  <si>
    <t>2.9.10.</t>
  </si>
  <si>
    <t>2.9.11.</t>
  </si>
  <si>
    <t>2.9.12.</t>
  </si>
  <si>
    <t>2.9.15.</t>
  </si>
  <si>
    <t>2.9.16.</t>
  </si>
  <si>
    <t>2.9.17.</t>
  </si>
  <si>
    <t>2.9.18.</t>
  </si>
  <si>
    <t>2.9.19.</t>
  </si>
  <si>
    <t>2.9.20.</t>
  </si>
  <si>
    <t>2.9.21.</t>
  </si>
  <si>
    <t>2.9.22.</t>
  </si>
  <si>
    <t>2.9.23.</t>
  </si>
  <si>
    <t>2.10.3.</t>
  </si>
  <si>
    <t>2.10.4.</t>
  </si>
  <si>
    <t>2.11.</t>
  </si>
  <si>
    <t>2.11.1.</t>
  </si>
  <si>
    <t>2.11.2.</t>
  </si>
  <si>
    <t>2.11.3.</t>
  </si>
  <si>
    <t>2.11.4.</t>
  </si>
  <si>
    <t>2.12.</t>
  </si>
  <si>
    <t>2.12.1.</t>
  </si>
  <si>
    <t>2.12.2.</t>
  </si>
  <si>
    <t>2.12.3.</t>
  </si>
  <si>
    <t>2.12.4.</t>
  </si>
  <si>
    <t>2.13.</t>
  </si>
  <si>
    <t>2.16.</t>
  </si>
  <si>
    <t>2.17.</t>
  </si>
  <si>
    <t>2.22.</t>
  </si>
  <si>
    <t>2.23.</t>
  </si>
  <si>
    <t>2.24.</t>
  </si>
  <si>
    <t>2.26.</t>
  </si>
  <si>
    <t>2.27.</t>
  </si>
  <si>
    <t>2.27.1.</t>
  </si>
  <si>
    <t>2.27.2.</t>
  </si>
  <si>
    <t>1.25</t>
  </si>
  <si>
    <t>1.24.</t>
  </si>
  <si>
    <t>1.20.</t>
  </si>
  <si>
    <t>1.19.</t>
  </si>
  <si>
    <t>1.17.</t>
  </si>
  <si>
    <t>1.13.</t>
  </si>
  <si>
    <t>1.12.</t>
  </si>
  <si>
    <t>1.11.</t>
  </si>
  <si>
    <t xml:space="preserve">Осмотры специалистами </t>
  </si>
  <si>
    <t>Вынесение врачом-специалистом заключительного экспертного решения</t>
  </si>
  <si>
    <t>Регистрация освидетельствуемого медицинским регистратором</t>
  </si>
  <si>
    <t>Функциональные исследования:</t>
  </si>
  <si>
    <t xml:space="preserve">Почки, надпочечники и мочевой пузырь </t>
  </si>
  <si>
    <t>Эхокардиография (М+В+режим +допплер=цветное картирование) УЗИ сердца</t>
  </si>
  <si>
    <t xml:space="preserve">Молочная железы с лимфатическими поверхностными узлами </t>
  </si>
  <si>
    <t>Щитовидная железа с лимфатическими поверхностными узлами</t>
  </si>
  <si>
    <t xml:space="preserve"> </t>
  </si>
  <si>
    <t xml:space="preserve">Количественное определение концентрации уровня раково-эмбрионального антигена (РЭА) в образцах цельной крови человека методом сухой химии </t>
  </si>
  <si>
    <t>1.13</t>
  </si>
  <si>
    <t>1.16.</t>
  </si>
  <si>
    <t>1.19</t>
  </si>
  <si>
    <t>5.3.</t>
  </si>
  <si>
    <t>5.4.</t>
  </si>
  <si>
    <t>5.5.</t>
  </si>
  <si>
    <t>5.9.</t>
  </si>
  <si>
    <t>7.1.</t>
  </si>
  <si>
    <t>Для граждан прибывших из стран Средней Азии стран</t>
  </si>
  <si>
    <t xml:space="preserve">                                                                                                             </t>
  </si>
  <si>
    <t>2.7</t>
  </si>
  <si>
    <t>на платные медицинские услуги, оказываемые в УЗ "Ляховичская ЦРБ" по состоянию                               на 01 января 2018 года</t>
  </si>
  <si>
    <t>5.10</t>
  </si>
  <si>
    <t>5.21</t>
  </si>
  <si>
    <t>5.22</t>
  </si>
  <si>
    <t>Электрокардиографическое исследование с непрерывной суточной регистрацией  электрокардиограммы в период свободной активности пациента (холтеровское мониторирование)</t>
  </si>
  <si>
    <t>Проведение функциональной пробы при  исследовании функции внешнего дыхания (за одну пробу)</t>
  </si>
  <si>
    <t>15.</t>
  </si>
  <si>
    <t>Пребывание в стационаре (койко-день)</t>
  </si>
  <si>
    <t>Хирургическое отделение (акушерско-гинекологические койки)</t>
  </si>
  <si>
    <t>Врач-терапевт</t>
  </si>
  <si>
    <t>Врач-невролог</t>
  </si>
  <si>
    <t>Врач-офтальмолог</t>
  </si>
  <si>
    <t>Врач-отриноларинголог</t>
  </si>
  <si>
    <t>Врач-хирург</t>
  </si>
  <si>
    <t>Врач акушер-гинеколог</t>
  </si>
  <si>
    <t>Врач-фтизиатр</t>
  </si>
  <si>
    <t>Врач-психотерапевт</t>
  </si>
  <si>
    <t>Врач-инфекционист</t>
  </si>
  <si>
    <t>Врач-дерматовенеролог</t>
  </si>
  <si>
    <t>Врач-нарколог</t>
  </si>
  <si>
    <t>Врач-стоматолог</t>
  </si>
  <si>
    <t xml:space="preserve"> - первый снимок</t>
  </si>
  <si>
    <t xml:space="preserve"> - каждый последующий снимок</t>
  </si>
  <si>
    <t>Линейная томография:</t>
  </si>
  <si>
    <t>1.5</t>
  </si>
  <si>
    <t>1.6</t>
  </si>
  <si>
    <t>1.7</t>
  </si>
  <si>
    <t>1.8</t>
  </si>
  <si>
    <t>1.9</t>
  </si>
  <si>
    <t>1.10</t>
  </si>
  <si>
    <t>1.11</t>
  </si>
  <si>
    <t>1.12</t>
  </si>
  <si>
    <t>1.14</t>
  </si>
  <si>
    <t>1.15</t>
  </si>
  <si>
    <t>1.16</t>
  </si>
  <si>
    <t>1.17</t>
  </si>
  <si>
    <t>1.18</t>
  </si>
  <si>
    <t>1.20</t>
  </si>
  <si>
    <t>1.21</t>
  </si>
  <si>
    <t xml:space="preserve"> - Холодовая проба</t>
  </si>
  <si>
    <t xml:space="preserve"> - Вибрационная чувствительность</t>
  </si>
  <si>
    <t xml:space="preserve"> - Электротермометрия</t>
  </si>
  <si>
    <t xml:space="preserve">  -Аудииметрия</t>
  </si>
  <si>
    <t xml:space="preserve"> - Вращательная проба</t>
  </si>
  <si>
    <t xml:space="preserve"> - Динамометрия</t>
  </si>
  <si>
    <t>Эндоскопические диагностические процедуры и операции:</t>
  </si>
  <si>
    <t>4.2</t>
  </si>
  <si>
    <t xml:space="preserve">Ультразвуковая доплерография (УЗДГ) одного артериального бассейна </t>
  </si>
  <si>
    <t xml:space="preserve">Ультразвуковая доплерография (УЗДГ) одного венозного бассейна </t>
  </si>
  <si>
    <t>Рентгенография гортани</t>
  </si>
  <si>
    <t xml:space="preserve"> - Для гематологических (исследование одного показателя), биохимических или исследований протромбинового времени</t>
  </si>
  <si>
    <t xml:space="preserve"> - Для всего спектра гематологических  исследований в понятии «общий анализ крови», включая лейкоцитарную формулу</t>
  </si>
  <si>
    <t xml:space="preserve"> - Стеклянными пипетками</t>
  </si>
  <si>
    <t xml:space="preserve"> - Полуавтоматическими дозаторами</t>
  </si>
  <si>
    <t xml:space="preserve"> - Автоматическими дозаторами</t>
  </si>
  <si>
    <t xml:space="preserve"> - Экспресс-тестом</t>
  </si>
  <si>
    <t xml:space="preserve"> - С сульфосалициловой кислотой</t>
  </si>
  <si>
    <t xml:space="preserve"> - Определение белка с сульфосалициловой кислотой</t>
  </si>
  <si>
    <t xml:space="preserve"> - В норме</t>
  </si>
  <si>
    <t xml:space="preserve"> - При патологии (белок в моче)</t>
  </si>
  <si>
    <t xml:space="preserve"> - Обнаружение белка по реакции Панди</t>
  </si>
  <si>
    <t xml:space="preserve"> - Определение белка с  сульфосалициловой кислотой</t>
  </si>
  <si>
    <t xml:space="preserve"> - Определение количества, характера, цвета, прозрачности, относительной плотности</t>
  </si>
  <si>
    <t xml:space="preserve"> - Обнаружение белка по реакции Ривальти</t>
  </si>
  <si>
    <t xml:space="preserve"> - Микроскопическое исследование</t>
  </si>
  <si>
    <t xml:space="preserve"> - Определение количества, цвета, характера, консистенции, запаха</t>
  </si>
  <si>
    <t xml:space="preserve"> - В нативном препарате</t>
  </si>
  <si>
    <t xml:space="preserve"> - В окрашенном препарате</t>
  </si>
  <si>
    <t xml:space="preserve"> - В окрашенных препаратах</t>
  </si>
  <si>
    <t xml:space="preserve"> - Микроскопия на кислотоустойчивые микробактерии в окрашенных по Цилю-Нильсену препаратах количественным методом в 100 полях зрения</t>
  </si>
  <si>
    <t xml:space="preserve"> - Определение количества, цвета, слизи и патологических примесей</t>
  </si>
  <si>
    <t xml:space="preserve"> - Определение кислотности методом титрования (титрование 1 порции)</t>
  </si>
  <si>
    <t xml:space="preserve"> - Определение количества, цвета, прозрачности, относительной плотности,  рН</t>
  </si>
  <si>
    <t xml:space="preserve"> - Микроскопическое исследование (в 3 порциях)</t>
  </si>
  <si>
    <t xml:space="preserve"> - Определение физико-химических свойств</t>
  </si>
  <si>
    <t xml:space="preserve"> - Микроскопические исследование с подсчетом количества форменных элементов (цитоз) в нативном препарате</t>
  </si>
  <si>
    <t xml:space="preserve"> - Определение цвета, консистенции, запаха, примесей, слизи, рН</t>
  </si>
  <si>
    <t xml:space="preserve"> - Микроскопическое исследование (в 3 препаратах)</t>
  </si>
  <si>
    <t xml:space="preserve"> - Обнаружение простейших</t>
  </si>
  <si>
    <t xml:space="preserve"> - Обнаружение яиц гельминтов методом Като (1 препарат)</t>
  </si>
  <si>
    <t xml:space="preserve"> - Обнаружение анкилостом</t>
  </si>
  <si>
    <t xml:space="preserve"> - Обнаружение  микрофилярий в крови</t>
  </si>
  <si>
    <t xml:space="preserve"> - Стронгилоидоз (метод Бермана)</t>
  </si>
  <si>
    <t xml:space="preserve"> - Исследование соскоба на энтеробиоз ( в 3 препаратах)</t>
  </si>
  <si>
    <t xml:space="preserve"> - Обнаружение трихомонад и гонококков в окрашенных   метиленовым синим препаратах отделяемого мочеполовых органов</t>
  </si>
  <si>
    <t xml:space="preserve"> - Обнаружение трихомонад  и гонококков в окрашенных по Грамму препаратах  отделяемого мочеполовых органов</t>
  </si>
  <si>
    <t xml:space="preserve"> - В окрашенных мазках по Фонио</t>
  </si>
  <si>
    <t xml:space="preserve"> - Для негематологических заболеваний</t>
  </si>
  <si>
    <t xml:space="preserve"> - Для гематологических заболеваний</t>
  </si>
  <si>
    <t xml:space="preserve"> - С приготовлением толстой капли</t>
  </si>
  <si>
    <t xml:space="preserve"> - В окрашенном мазке</t>
  </si>
  <si>
    <t xml:space="preserve"> - Определение общего белка сыворотки крови</t>
  </si>
  <si>
    <t xml:space="preserve"> - Определение альбумина сыворотки крови</t>
  </si>
  <si>
    <t xml:space="preserve"> - Конечно-точеным ферментативным методом</t>
  </si>
  <si>
    <t xml:space="preserve"> - Кинетическим методом</t>
  </si>
  <si>
    <t xml:space="preserve"> - Амилокластическим методом</t>
  </si>
  <si>
    <t xml:space="preserve"> - С  глиоксаль-бис-гидроксианалином (реактив ГБОА)</t>
  </si>
  <si>
    <t xml:space="preserve"> - Методом  Райтмана- Френкеля</t>
  </si>
  <si>
    <t xml:space="preserve"> - Методом  Райтмана - Френкеля</t>
  </si>
  <si>
    <t xml:space="preserve"> - По гидролизу ацетилхолинхлорида</t>
  </si>
  <si>
    <t xml:space="preserve"> - Качественное определение тропонина</t>
  </si>
  <si>
    <t xml:space="preserve"> - С тромбопластин- кальциевой смесью</t>
  </si>
  <si>
    <t xml:space="preserve"> - В венозной крови</t>
  </si>
  <si>
    <t xml:space="preserve"> - Окрашенных по Грамму</t>
  </si>
  <si>
    <t xml:space="preserve"> - Окрашенных метиленовым синим</t>
  </si>
  <si>
    <t xml:space="preserve"> - С инактивированной нативной сывороткой крови – качественный метод (единичное исследование)</t>
  </si>
  <si>
    <t xml:space="preserve"> - С инактивированной нативной сывороткой крови – качественный метод (одно в серии)</t>
  </si>
  <si>
    <t xml:space="preserve"> - С инактивированной сывороткой крови – количественный метод</t>
  </si>
  <si>
    <t xml:space="preserve"> - С плазмой крови при непосредственном взятии крови  из пальца и  централизованной доставкой контрольных сывороток и антигена</t>
  </si>
  <si>
    <t xml:space="preserve"> - С плазмой крови при непосредственном взятии крови из пальца и приготовлении контрольных сывороток и антигена на месте</t>
  </si>
  <si>
    <t xml:space="preserve"> - Микроскопия препаратов нативного материала</t>
  </si>
  <si>
    <t xml:space="preserve"> - Обнаружение чесоточного клеща в исследуемом материале с забором материала в лаборатории</t>
  </si>
  <si>
    <t xml:space="preserve"> - Обнаружение Demodex  foliorum hominis в исследуемом материале с забором материала в лаборатории</t>
  </si>
  <si>
    <t>9.1.</t>
  </si>
  <si>
    <t>9.2.</t>
  </si>
  <si>
    <t>9.3</t>
  </si>
  <si>
    <t>Инстилляция (орошение) полости рта антисептиком</t>
  </si>
  <si>
    <t>Мотивация по факторам риска стоматологических заболеваний. Обучение пациента чистке зубов.</t>
  </si>
  <si>
    <t xml:space="preserve"> - шеи</t>
  </si>
  <si>
    <t xml:space="preserve"> - воротниковой зоны</t>
  </si>
  <si>
    <t xml:space="preserve"> - плечевого сустава</t>
  </si>
  <si>
    <t xml:space="preserve"> - межлопаточной области </t>
  </si>
  <si>
    <t xml:space="preserve"> - верхней конечности </t>
  </si>
  <si>
    <t xml:space="preserve"> - область грудной клетки</t>
  </si>
  <si>
    <t xml:space="preserve"> - спины</t>
  </si>
  <si>
    <t xml:space="preserve"> - первичный приём</t>
  </si>
  <si>
    <t xml:space="preserve"> - повторный приём</t>
  </si>
  <si>
    <t xml:space="preserve">Забор мазка на исследование </t>
  </si>
  <si>
    <t>Введение внутриматочного средства контрацепции</t>
  </si>
  <si>
    <t>Соединительнотканный массаж</t>
  </si>
  <si>
    <t>Удаление внутриматочного средства контрацепции</t>
  </si>
  <si>
    <t>Вакуум-мини-аборт с обезболиванием</t>
  </si>
  <si>
    <t>Удаление внутриматочных  средств и раздельное диагностическое выскабливание</t>
  </si>
  <si>
    <t>Раздельное диагностическое выскабливание и пункциябрюшной полости через задний свод</t>
  </si>
  <si>
    <t>Аспирационная биопсия из полости матки</t>
  </si>
  <si>
    <t>Полипэктомия и раздельное диагностическое выскабливание</t>
  </si>
  <si>
    <t xml:space="preserve"> - врача-специалиста</t>
  </si>
  <si>
    <t xml:space="preserve"> - Реставрация коронковой части одного зуба композиционным материалом химического отверждения при лечении кариозной 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</si>
  <si>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 xml:space="preserve"> - Реставрация коронковой части одного зуба композиционными 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</si>
  <si>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 xml:space="preserve"> - 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 </t>
  </si>
  <si>
    <t xml:space="preserve"> - Реставрация коронковой части одного зуба композиционными 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</si>
  <si>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 xml:space="preserve"> - 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 минимальном инвазивном препарировании кариозной полости</t>
  </si>
  <si>
    <t xml:space="preserve"> - 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</si>
  <si>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 xml:space="preserve"> - 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не более 1/2 коронки зуба</t>
  </si>
  <si>
    <t xml:space="preserve"> - 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 </t>
  </si>
  <si>
    <t xml:space="preserve"> - 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1/3  коронки зуба</t>
  </si>
  <si>
    <t xml:space="preserve"> - 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1/2  коронки зуба</t>
  </si>
  <si>
    <t>2.13.1.</t>
  </si>
  <si>
    <t>2.13.2.</t>
  </si>
  <si>
    <t>2.13.3.</t>
  </si>
  <si>
    <t>2.13.4.</t>
  </si>
  <si>
    <t xml:space="preserve"> - 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разрушении до 1/2 коронки зуба  </t>
  </si>
  <si>
    <t xml:space="preserve"> - Реставрация коронковой части одного зуба стеклоиономерным  цементом 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</t>
  </si>
  <si>
    <t>4.28.</t>
  </si>
  <si>
    <t xml:space="preserve"> - Изготовление съемных пластиночного протеза с одним зубом из пластмассы</t>
  </si>
  <si>
    <t xml:space="preserve"> - Изготовление съемного пластичного протеза с двумя зубами из пластмассы</t>
  </si>
  <si>
    <t xml:space="preserve"> - Изготовление съемного пластичного протеза с тремя зубами из пластмассы</t>
  </si>
  <si>
    <t xml:space="preserve"> - Изготовление съемного пластиночного протеза с пятью зубами из пластмассы</t>
  </si>
  <si>
    <t xml:space="preserve"> - Изготовление съемного пластиночного протеза с шестью зубами из пластмассы</t>
  </si>
  <si>
    <t xml:space="preserve"> - Изготовление съемного пластиночного протеза с девятью зубами из пластмассы</t>
  </si>
  <si>
    <t xml:space="preserve"> - Изготовление съемного пластиночного протеза с десятью зубами из пластмассы</t>
  </si>
  <si>
    <t xml:space="preserve"> - Изготовление съемного пластиночного протеза с одиннадцатью зубами из пластмассы</t>
  </si>
  <si>
    <t xml:space="preserve"> - Изготовление съемного пластиночного протеза с тринадцатью зубами из пластмассы</t>
  </si>
  <si>
    <t xml:space="preserve"> - Изготовление полного съемного пластиночного протеза с зубами из пластмассы с фиксацией на имплантатах</t>
  </si>
  <si>
    <t xml:space="preserve"> - Приварка одного зуба из пластмассы</t>
  </si>
  <si>
    <t xml:space="preserve"> - Приварка двух зубов из пластмассы</t>
  </si>
  <si>
    <t xml:space="preserve"> - Приварка трех зубов из пластмассы</t>
  </si>
  <si>
    <t xml:space="preserve"> - Приварка четырех зубов из пластмассы</t>
  </si>
  <si>
    <t xml:space="preserve"> - Изготовление мягкой прокладки к базису</t>
  </si>
  <si>
    <t xml:space="preserve"> - Изготовление индивидуального ложки (жесткой)</t>
  </si>
  <si>
    <t xml:space="preserve"> - Изготовление кламмера гнутого</t>
  </si>
  <si>
    <t xml:space="preserve"> - Армирование протеза литыми конструкциями</t>
  </si>
  <si>
    <t xml:space="preserve"> - Перебазировка съемного протеза, перепостановка зуба</t>
  </si>
  <si>
    <t xml:space="preserve"> - Изготовление замкового крепления</t>
  </si>
  <si>
    <t>6.4.19.</t>
  </si>
  <si>
    <t xml:space="preserve"> - Изготовление коронки стальной восстановительной, экваторной коронки</t>
  </si>
  <si>
    <t xml:space="preserve"> - Изготовление коронки стальной восстановительной с пластмассовой облицовкой</t>
  </si>
  <si>
    <t xml:space="preserve"> - Изготовление коронки стальной восстановительной бюгельной</t>
  </si>
  <si>
    <t xml:space="preserve"> - Изготовление коронки стальной восстановительной с покрытием двуокисью титана и пластмассовой облицовкой (коронки титановой)</t>
  </si>
  <si>
    <t xml:space="preserve"> - Изготовление коронки пластмассовой</t>
  </si>
  <si>
    <t xml:space="preserve"> - Изготовление искусственного пластмассового зуба</t>
  </si>
  <si>
    <t xml:space="preserve"> - Изготовление искусственного зуба литого</t>
  </si>
  <si>
    <t xml:space="preserve"> - Спайка деталей (одна спайка)</t>
  </si>
  <si>
    <t xml:space="preserve"> - Изготовление окклюзионной накладки, лапки</t>
  </si>
  <si>
    <t>6.12.7</t>
  </si>
  <si>
    <t xml:space="preserve"> - Устранение одного перелома базиса протезе</t>
  </si>
  <si>
    <t xml:space="preserve"> - Устранение двух перелома базиса протезе</t>
  </si>
  <si>
    <t xml:space="preserve"> - Замена, установка или перенос кламмера</t>
  </si>
  <si>
    <t xml:space="preserve"> - Изоляция торуса, экзостоза</t>
  </si>
  <si>
    <t xml:space="preserve"> - Изоляция трех торуса, экзостозов</t>
  </si>
  <si>
    <t>Рентгеноскопия органов грудной  полости</t>
  </si>
  <si>
    <t xml:space="preserve">Ирригоскопия с двойным контрастированием </t>
  </si>
  <si>
    <t xml:space="preserve">Первичное двойное контрастирование толстой кишки </t>
  </si>
  <si>
    <t xml:space="preserve">Электрокардиограмма в 12-ти отведениях без функциональных проб </t>
  </si>
  <si>
    <t xml:space="preserve">Реовазография  в верхних или нижних конечностей (2 сегмента) без проведения  функциональных проб </t>
  </si>
  <si>
    <t xml:space="preserve">Проведение  функциональной  пробы при реоваографии (РВГ) верхних или нижних конечностей (2 сегмента) за одну пробу </t>
  </si>
  <si>
    <t>Определение протромбинового (тромбопластинового) времени:</t>
  </si>
  <si>
    <t xml:space="preserve">Количественное определение простат-специфического антигена в сыворотке крови человека( ПСА) методом сухой химии </t>
  </si>
  <si>
    <t>Электросон, трансцеребральная электротерапия</t>
  </si>
  <si>
    <t>Лазеротерапия, магнитолазеротерапия чрескожная</t>
  </si>
  <si>
    <t>души (дождевой, циркулярный, восходящий ,горизонтальный)</t>
  </si>
  <si>
    <t xml:space="preserve">душ струевой, контрастный  </t>
  </si>
  <si>
    <t xml:space="preserve">ванны пресные, ароматические </t>
  </si>
  <si>
    <t xml:space="preserve">лекарственные ванны, смешанные ванны </t>
  </si>
  <si>
    <t>парафиновые, озокеритовые аппликации</t>
  </si>
  <si>
    <t>Пояснично-крестцовой области</t>
  </si>
  <si>
    <t>Медицинский аборт с обследованием и обезболиванием</t>
  </si>
  <si>
    <t xml:space="preserve">Мазок с конъюнктивы для исследования на флору и чувствительность к антибиотикам </t>
  </si>
  <si>
    <t xml:space="preserve">Аппликационная анестезия </t>
  </si>
  <si>
    <t>Препарирование кариозной полости при разрушении до 1/2 коронки зуба</t>
  </si>
  <si>
    <t xml:space="preserve">Препарирование кариозной полости при разрушении более 1/2 коронки зуба </t>
  </si>
  <si>
    <t>Инструментальная обработка одного хорошо проходимого канала</t>
  </si>
  <si>
    <t>Инструментальная обработка одного плохо проходимого канала</t>
  </si>
  <si>
    <t xml:space="preserve"> - 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</si>
  <si>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 xml:space="preserve"> - Реставрация  коронковой части одного зуба компомером при лечении кариозной полости I, II, III, IV, V классов по Блэку  с локализацией полостей независимо от поверхности кариозной полости при разрушении более 1/2 коронки зуба</t>
  </si>
  <si>
    <t xml:space="preserve"> - 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</si>
  <si>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 xml:space="preserve"> - 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</si>
  <si>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Снятие одной цельнолитой, металлокерамической, металлокриловой коронки</t>
  </si>
  <si>
    <t>Определение центральной окклюзии с использованием восковых валиков</t>
  </si>
  <si>
    <t>Препарирование одного зуба под штампованную коронку с облицовкой</t>
  </si>
  <si>
    <t>Препарирование одного зуба под коронку колпачковую, титановую</t>
  </si>
  <si>
    <t>Усложненное препарирование одного зуба под коронку колпачковую, титановую</t>
  </si>
  <si>
    <t>Припасовка каркаса мостовидного протеза (штампованного паяного, цельнолитого, металлокерамического, металлоакрилового, металлокомпозитного, адгезионного, пластмассового, керамического, из расчета на одну единицу</t>
  </si>
  <si>
    <t xml:space="preserve"> - Изготовление съемного пластичного протеза с четырьмя зубами из пластмассы</t>
  </si>
  <si>
    <t xml:space="preserve"> - Изготовление съемного пластиночного протеза с семью зубами из пластмассы</t>
  </si>
  <si>
    <t xml:space="preserve"> - Изготовление съемного пластиночного протеза с восемью зубами из пластмассы</t>
  </si>
  <si>
    <t xml:space="preserve"> - Изготовление съемного пластиночного протеза с двенадцатью зубами из пластмассы</t>
  </si>
  <si>
    <t xml:space="preserve"> - Изготовление полного съемного ластичного протеза с зубами из пластмассы</t>
  </si>
  <si>
    <t xml:space="preserve"> - Изготовление полного съемного ластичного протеза с зубами из пластмассы с усложненной постановкой зубов</t>
  </si>
  <si>
    <t>Изготовление несъемного штампованно-паяных и пластмассовых протезов:</t>
  </si>
  <si>
    <t xml:space="preserve"> - Изготовление искусственного зуба литого с пластмассовой 
фасеткой</t>
  </si>
  <si>
    <t>Изготовление несъемных цельнолитых протезов:</t>
  </si>
  <si>
    <t xml:space="preserve"> - Изоляция двух торусов, экзостозов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</si>
</sst>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;\-#,##0;"/>
    <numFmt numFmtId="18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u val="single"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 vertical="distributed"/>
    </xf>
    <xf numFmtId="0" fontId="50" fillId="0" borderId="12" xfId="0" applyFont="1" applyBorder="1" applyAlignment="1">
      <alignment vertical="distributed"/>
    </xf>
    <xf numFmtId="9" fontId="50" fillId="0" borderId="0" xfId="0" applyNumberFormat="1" applyFont="1" applyAlignment="1">
      <alignment/>
    </xf>
    <xf numFmtId="4" fontId="50" fillId="0" borderId="13" xfId="0" applyNumberFormat="1" applyFont="1" applyBorder="1" applyAlignment="1">
      <alignment horizontal="center" vertical="top"/>
    </xf>
    <xf numFmtId="4" fontId="50" fillId="0" borderId="14" xfId="0" applyNumberFormat="1" applyFont="1" applyBorder="1" applyAlignment="1">
      <alignment horizontal="center" vertical="top"/>
    </xf>
    <xf numFmtId="4" fontId="50" fillId="0" borderId="15" xfId="0" applyNumberFormat="1" applyFont="1" applyBorder="1" applyAlignment="1">
      <alignment horizontal="center" vertical="top"/>
    </xf>
    <xf numFmtId="0" fontId="50" fillId="0" borderId="12" xfId="0" applyFont="1" applyBorder="1" applyAlignment="1">
      <alignment wrapText="1"/>
    </xf>
    <xf numFmtId="0" fontId="51" fillId="0" borderId="0" xfId="0" applyFont="1" applyAlignment="1">
      <alignment/>
    </xf>
    <xf numFmtId="2" fontId="5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3" fillId="0" borderId="13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1" xfId="0" applyNumberFormat="1" applyFont="1" applyBorder="1" applyAlignment="1">
      <alignment vertical="distributed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50" fillId="0" borderId="12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left"/>
    </xf>
    <xf numFmtId="49" fontId="52" fillId="34" borderId="19" xfId="0" applyNumberFormat="1" applyFont="1" applyFill="1" applyBorder="1" applyAlignment="1">
      <alignment horizontal="left" vertical="top"/>
    </xf>
    <xf numFmtId="49" fontId="50" fillId="0" borderId="10" xfId="0" applyNumberFormat="1" applyFont="1" applyBorder="1" applyAlignment="1">
      <alignment horizontal="left" vertical="top"/>
    </xf>
    <xf numFmtId="49" fontId="50" fillId="0" borderId="11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left" vertical="top"/>
    </xf>
    <xf numFmtId="49" fontId="52" fillId="34" borderId="20" xfId="0" applyNumberFormat="1" applyFont="1" applyFill="1" applyBorder="1" applyAlignment="1">
      <alignment horizontal="left" vertical="top"/>
    </xf>
    <xf numFmtId="49" fontId="50" fillId="0" borderId="21" xfId="0" applyNumberFormat="1" applyFont="1" applyBorder="1" applyAlignment="1">
      <alignment horizontal="left" vertical="top"/>
    </xf>
    <xf numFmtId="49" fontId="50" fillId="33" borderId="11" xfId="0" applyNumberFormat="1" applyFont="1" applyFill="1" applyBorder="1" applyAlignment="1">
      <alignment horizontal="left" vertical="top"/>
    </xf>
    <xf numFmtId="49" fontId="50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2" fillId="34" borderId="19" xfId="0" applyFont="1" applyFill="1" applyBorder="1" applyAlignment="1">
      <alignment horizontal="left"/>
    </xf>
    <xf numFmtId="4" fontId="53" fillId="0" borderId="11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top" wrapText="1"/>
    </xf>
    <xf numFmtId="2" fontId="50" fillId="0" borderId="11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top"/>
    </xf>
    <xf numFmtId="0" fontId="5" fillId="33" borderId="11" xfId="0" applyFont="1" applyFill="1" applyBorder="1" applyAlignment="1">
      <alignment horizontal="center"/>
    </xf>
    <xf numFmtId="0" fontId="50" fillId="0" borderId="11" xfId="0" applyFont="1" applyBorder="1" applyAlignment="1">
      <alignment vertical="top"/>
    </xf>
    <xf numFmtId="0" fontId="50" fillId="0" borderId="12" xfId="0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2" fontId="50" fillId="0" borderId="12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4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2" fontId="3" fillId="0" borderId="25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3" fontId="3" fillId="33" borderId="11" xfId="0" applyNumberFormat="1" applyFont="1" applyFill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2" fontId="50" fillId="0" borderId="11" xfId="0" applyNumberFormat="1" applyFont="1" applyBorder="1" applyAlignment="1">
      <alignment horizontal="center" vertical="top" wrapText="1"/>
    </xf>
    <xf numFmtId="2" fontId="50" fillId="0" borderId="12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4" fontId="3" fillId="0" borderId="14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/>
    </xf>
    <xf numFmtId="0" fontId="4" fillId="0" borderId="2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49" fontId="3" fillId="33" borderId="11" xfId="0" applyNumberFormat="1" applyFont="1" applyFill="1" applyBorder="1" applyAlignment="1">
      <alignment horizontal="left" vertical="top"/>
    </xf>
    <xf numFmtId="4" fontId="4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vertical="distributed"/>
    </xf>
    <xf numFmtId="4" fontId="4" fillId="0" borderId="11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distributed" wrapText="1"/>
    </xf>
    <xf numFmtId="4" fontId="3" fillId="33" borderId="11" xfId="0" applyNumberFormat="1" applyFont="1" applyFill="1" applyBorder="1" applyAlignment="1">
      <alignment vertical="top"/>
    </xf>
    <xf numFmtId="4" fontId="3" fillId="33" borderId="11" xfId="0" applyNumberFormat="1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horizontal="justify" vertical="top" wrapText="1"/>
    </xf>
    <xf numFmtId="4" fontId="4" fillId="0" borderId="11" xfId="0" applyNumberFormat="1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vertical="top" wrapText="1"/>
    </xf>
    <xf numFmtId="4" fontId="3" fillId="0" borderId="0" xfId="53" applyNumberFormat="1" applyFont="1" applyFill="1" applyAlignment="1" applyProtection="1">
      <alignment vertical="top" wrapText="1"/>
      <protection/>
    </xf>
    <xf numFmtId="2" fontId="50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3" fontId="3" fillId="0" borderId="13" xfId="0" applyNumberFormat="1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distributed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horizontal="justify" vertical="top"/>
    </xf>
    <xf numFmtId="0" fontId="52" fillId="34" borderId="19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29" xfId="0" applyFont="1" applyFill="1" applyBorder="1" applyAlignment="1">
      <alignment horizontal="center"/>
    </xf>
    <xf numFmtId="0" fontId="52" fillId="34" borderId="3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4" fontId="50" fillId="0" borderId="31" xfId="0" applyNumberFormat="1" applyFont="1" applyBorder="1" applyAlignment="1">
      <alignment horizontal="center"/>
    </xf>
    <xf numFmtId="4" fontId="50" fillId="0" borderId="32" xfId="0" applyNumberFormat="1" applyFont="1" applyBorder="1" applyAlignment="1">
      <alignment horizontal="center"/>
    </xf>
    <xf numFmtId="4" fontId="50" fillId="0" borderId="33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4" fontId="50" fillId="0" borderId="26" xfId="0" applyNumberFormat="1" applyFont="1" applyBorder="1" applyAlignment="1">
      <alignment horizontal="center"/>
    </xf>
    <xf numFmtId="4" fontId="50" fillId="0" borderId="17" xfId="0" applyNumberFormat="1" applyFont="1" applyBorder="1" applyAlignment="1">
      <alignment horizontal="center"/>
    </xf>
    <xf numFmtId="0" fontId="52" fillId="34" borderId="24" xfId="0" applyFont="1" applyFill="1" applyBorder="1" applyAlignment="1">
      <alignment horizontal="center" vertical="top"/>
    </xf>
    <xf numFmtId="0" fontId="52" fillId="34" borderId="28" xfId="0" applyFont="1" applyFill="1" applyBorder="1" applyAlignment="1">
      <alignment horizontal="center" vertical="top"/>
    </xf>
    <xf numFmtId="0" fontId="52" fillId="34" borderId="30" xfId="0" applyFont="1" applyFill="1" applyBorder="1" applyAlignment="1">
      <alignment horizontal="center" vertical="top"/>
    </xf>
    <xf numFmtId="0" fontId="52" fillId="34" borderId="2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1"/>
  <sheetViews>
    <sheetView tabSelected="1" zoomScalePageLayoutView="0" workbookViewId="0" topLeftCell="A179">
      <selection activeCell="D401" sqref="D401"/>
    </sheetView>
  </sheetViews>
  <sheetFormatPr defaultColWidth="9.140625" defaultRowHeight="15"/>
  <cols>
    <col min="1" max="1" width="10.140625" style="52" bestFit="1" customWidth="1"/>
    <col min="2" max="2" width="62.57421875" style="0" customWidth="1"/>
    <col min="3" max="3" width="31.28125" style="0" customWidth="1"/>
    <col min="4" max="4" width="19.28125" style="0" customWidth="1"/>
  </cols>
  <sheetData>
    <row r="1" spans="1:16" ht="18.75">
      <c r="A1" s="164" t="s">
        <v>45</v>
      </c>
      <c r="B1" s="164"/>
      <c r="C1" s="164"/>
      <c r="D1" s="1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65" t="s">
        <v>760</v>
      </c>
      <c r="B2" s="165"/>
      <c r="C2" s="165"/>
      <c r="D2" s="16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>
      <c r="A3" s="166" t="s">
        <v>236</v>
      </c>
      <c r="B3" s="166"/>
      <c r="C3" s="166"/>
      <c r="D3" s="16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thickBot="1">
      <c r="A4" s="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51.75" customHeight="1" thickBot="1">
      <c r="A5" s="57" t="s">
        <v>0</v>
      </c>
      <c r="B5" s="58" t="s">
        <v>1</v>
      </c>
      <c r="C5" s="59" t="s">
        <v>2</v>
      </c>
      <c r="D5" s="56" t="s">
        <v>369</v>
      </c>
      <c r="E5" s="13">
        <v>1.9869</v>
      </c>
      <c r="F5" s="1"/>
      <c r="G5" s="1"/>
      <c r="H5" s="1"/>
      <c r="I5" s="1"/>
      <c r="J5" s="1"/>
      <c r="K5" s="1"/>
      <c r="L5" s="1"/>
      <c r="M5" s="1"/>
      <c r="N5" s="1"/>
      <c r="O5" s="1" t="s">
        <v>747</v>
      </c>
      <c r="P5" s="1"/>
    </row>
    <row r="6" spans="1:16" ht="16.5" thickBot="1">
      <c r="A6" s="44" t="s">
        <v>3</v>
      </c>
      <c r="B6" s="157" t="s">
        <v>258</v>
      </c>
      <c r="C6" s="158"/>
      <c r="D6" s="15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45"/>
      <c r="B7" s="167" t="s">
        <v>259</v>
      </c>
      <c r="C7" s="168"/>
      <c r="D7" s="169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46" t="s">
        <v>262</v>
      </c>
      <c r="B8" s="54" t="s">
        <v>260</v>
      </c>
      <c r="C8" s="10">
        <v>67.32</v>
      </c>
      <c r="D8" s="14">
        <f>C8/E$5</f>
        <v>33.88192661935678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46" t="s">
        <v>263</v>
      </c>
      <c r="B9" s="54" t="s">
        <v>261</v>
      </c>
      <c r="C9" s="10">
        <v>60.85</v>
      </c>
      <c r="D9" s="14">
        <f>C9/E$5</f>
        <v>30.625597664703808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46"/>
      <c r="B10" s="170" t="s">
        <v>757</v>
      </c>
      <c r="C10" s="171"/>
      <c r="D10" s="17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46" t="s">
        <v>264</v>
      </c>
      <c r="B11" s="54" t="s">
        <v>260</v>
      </c>
      <c r="C11" s="10">
        <v>80.42</v>
      </c>
      <c r="D11" s="14">
        <f>C11/E$5</f>
        <v>40.47511198349187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6.5" thickBot="1">
      <c r="A12" s="47" t="s">
        <v>265</v>
      </c>
      <c r="B12" s="55" t="s">
        <v>261</v>
      </c>
      <c r="C12" s="11">
        <v>73.95</v>
      </c>
      <c r="D12" s="41">
        <f>C12/E$5</f>
        <v>37.21878302883889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.5" thickBot="1">
      <c r="A13" s="44" t="s">
        <v>4</v>
      </c>
      <c r="B13" s="157" t="s">
        <v>767</v>
      </c>
      <c r="C13" s="158"/>
      <c r="D13" s="16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45" t="s">
        <v>7</v>
      </c>
      <c r="B14" s="3" t="s">
        <v>253</v>
      </c>
      <c r="C14" s="9">
        <v>45.8</v>
      </c>
      <c r="D14" s="42">
        <f aca="true" t="shared" si="0" ref="D14:D20">C14/E$5</f>
        <v>23.05098394483869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46" t="s">
        <v>8</v>
      </c>
      <c r="B15" s="3" t="s">
        <v>5</v>
      </c>
      <c r="C15" s="10">
        <v>47.6</v>
      </c>
      <c r="D15" s="14">
        <f t="shared" si="0"/>
        <v>23.956917811666415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customHeight="1">
      <c r="A16" s="46" t="s">
        <v>9</v>
      </c>
      <c r="B16" s="3" t="s">
        <v>254</v>
      </c>
      <c r="C16" s="10">
        <v>40.6</v>
      </c>
      <c r="D16" s="14">
        <f t="shared" si="0"/>
        <v>20.433841662891943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customHeight="1">
      <c r="A17" s="46" t="s">
        <v>255</v>
      </c>
      <c r="B17" s="3" t="s">
        <v>456</v>
      </c>
      <c r="C17" s="10">
        <v>46</v>
      </c>
      <c r="D17" s="14">
        <f t="shared" si="0"/>
        <v>23.151643263375107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46" t="s">
        <v>256</v>
      </c>
      <c r="B18" s="3" t="s">
        <v>6</v>
      </c>
      <c r="C18" s="10">
        <v>47.4</v>
      </c>
      <c r="D18" s="14">
        <f t="shared" si="0"/>
        <v>23.85625849313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46" t="s">
        <v>257</v>
      </c>
      <c r="B19" s="3" t="s">
        <v>147</v>
      </c>
      <c r="C19" s="10">
        <v>42.6</v>
      </c>
      <c r="D19" s="14">
        <f t="shared" si="0"/>
        <v>21.44043484825608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 thickBot="1">
      <c r="A20" s="47" t="s">
        <v>759</v>
      </c>
      <c r="B20" s="5" t="s">
        <v>768</v>
      </c>
      <c r="C20" s="11">
        <v>43.6</v>
      </c>
      <c r="D20" s="41">
        <f t="shared" si="0"/>
        <v>21.943731440938144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 thickBot="1">
      <c r="A21" s="44" t="s">
        <v>10</v>
      </c>
      <c r="B21" s="157" t="s">
        <v>11</v>
      </c>
      <c r="C21" s="158"/>
      <c r="D21" s="16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45" t="s">
        <v>16</v>
      </c>
      <c r="B22" s="15" t="s">
        <v>12</v>
      </c>
      <c r="C22" s="16"/>
      <c r="D22" s="4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46"/>
      <c r="B23" s="17" t="s">
        <v>13</v>
      </c>
      <c r="C23" s="30">
        <v>16</v>
      </c>
      <c r="D23" s="14">
        <f>C23/E$5</f>
        <v>8.05274548291308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46"/>
      <c r="B24" s="17" t="s">
        <v>14</v>
      </c>
      <c r="C24" s="30">
        <v>17.2</v>
      </c>
      <c r="D24" s="14">
        <f>C24/E$5</f>
        <v>8.656701394131561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46" t="s">
        <v>17</v>
      </c>
      <c r="B25" s="18" t="s">
        <v>15</v>
      </c>
      <c r="C25" s="30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46"/>
      <c r="B26" s="17" t="s">
        <v>13</v>
      </c>
      <c r="C26" s="30">
        <v>16.8</v>
      </c>
      <c r="D26" s="14">
        <f>C26/E$5</f>
        <v>8.455382757058734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47"/>
      <c r="B27" s="19" t="s">
        <v>14</v>
      </c>
      <c r="C27" s="31">
        <v>19.75</v>
      </c>
      <c r="D27" s="14">
        <f>C27/E$5</f>
        <v>9.940107705470833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47" t="s">
        <v>386</v>
      </c>
      <c r="B28" s="18" t="s">
        <v>590</v>
      </c>
      <c r="C28" s="3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 thickBot="1">
      <c r="A29" s="47"/>
      <c r="B29" s="19" t="s">
        <v>14</v>
      </c>
      <c r="C29" s="31">
        <v>25.6</v>
      </c>
      <c r="D29" s="41">
        <f>C29/E$5</f>
        <v>12.884392772660929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 thickBot="1">
      <c r="A30" s="44" t="s">
        <v>18</v>
      </c>
      <c r="B30" s="157" t="s">
        <v>739</v>
      </c>
      <c r="C30" s="158"/>
      <c r="D30" s="16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46" t="s">
        <v>262</v>
      </c>
      <c r="B31" s="27" t="s">
        <v>769</v>
      </c>
      <c r="C31" s="28">
        <v>3.59</v>
      </c>
      <c r="D31" s="14">
        <f aca="true" t="shared" si="1" ref="D31:D44">C31/E$5</f>
        <v>1.8068347677286223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46" t="s">
        <v>263</v>
      </c>
      <c r="B32" s="27" t="s">
        <v>770</v>
      </c>
      <c r="C32" s="28">
        <v>2.92</v>
      </c>
      <c r="D32" s="14">
        <f t="shared" si="1"/>
        <v>1.4696260506316372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46" t="s">
        <v>264</v>
      </c>
      <c r="B33" s="27" t="s">
        <v>771</v>
      </c>
      <c r="C33" s="28">
        <v>4.4</v>
      </c>
      <c r="D33" s="14">
        <f t="shared" si="1"/>
        <v>2.214505007801097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46" t="s">
        <v>265</v>
      </c>
      <c r="B34" s="27" t="s">
        <v>772</v>
      </c>
      <c r="C34" s="28">
        <v>3.74</v>
      </c>
      <c r="D34" s="14">
        <f t="shared" si="1"/>
        <v>1.8823292566309326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46" t="s">
        <v>784</v>
      </c>
      <c r="B35" s="27" t="s">
        <v>773</v>
      </c>
      <c r="C35" s="28">
        <v>4.06</v>
      </c>
      <c r="D35" s="14">
        <f t="shared" si="1"/>
        <v>2.043384166289194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46" t="s">
        <v>785</v>
      </c>
      <c r="B36" s="27" t="s">
        <v>774</v>
      </c>
      <c r="C36" s="28">
        <v>6.47</v>
      </c>
      <c r="D36" s="14">
        <f t="shared" si="1"/>
        <v>3.2563289546529766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46" t="s">
        <v>786</v>
      </c>
      <c r="B37" s="27" t="s">
        <v>775</v>
      </c>
      <c r="C37" s="28">
        <v>5</v>
      </c>
      <c r="D37" s="14">
        <f t="shared" si="1"/>
        <v>2.5164829634103376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46" t="s">
        <v>787</v>
      </c>
      <c r="B38" s="27" t="s">
        <v>776</v>
      </c>
      <c r="C38" s="28">
        <v>5.05</v>
      </c>
      <c r="D38" s="14">
        <f t="shared" si="1"/>
        <v>2.541647793044441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46" t="s">
        <v>788</v>
      </c>
      <c r="B39" s="27" t="s">
        <v>777</v>
      </c>
      <c r="C39" s="29">
        <v>5.17</v>
      </c>
      <c r="D39" s="14">
        <f t="shared" si="1"/>
        <v>2.602043384166289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46" t="s">
        <v>789</v>
      </c>
      <c r="B40" s="27" t="s">
        <v>778</v>
      </c>
      <c r="C40" s="29">
        <v>4.98</v>
      </c>
      <c r="D40" s="14">
        <f t="shared" si="1"/>
        <v>2.5064170315566963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46" t="s">
        <v>790</v>
      </c>
      <c r="B41" s="27" t="s">
        <v>779</v>
      </c>
      <c r="C41" s="29">
        <v>4.69</v>
      </c>
      <c r="D41" s="14">
        <f t="shared" si="1"/>
        <v>2.3604610196788967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46" t="s">
        <v>791</v>
      </c>
      <c r="B42" s="27" t="s">
        <v>780</v>
      </c>
      <c r="C42" s="29">
        <v>4.2</v>
      </c>
      <c r="D42" s="14">
        <f t="shared" si="1"/>
        <v>2.1138456892646835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1.5">
      <c r="A43" s="46" t="s">
        <v>749</v>
      </c>
      <c r="B43" s="60" t="s">
        <v>740</v>
      </c>
      <c r="C43" s="28">
        <v>5.78</v>
      </c>
      <c r="D43" s="61">
        <f t="shared" si="1"/>
        <v>2.9090543057023504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1.5">
      <c r="A44" s="46" t="s">
        <v>792</v>
      </c>
      <c r="B44" s="60" t="s">
        <v>741</v>
      </c>
      <c r="C44" s="28">
        <v>1.65</v>
      </c>
      <c r="D44" s="61">
        <f t="shared" si="1"/>
        <v>0.8304393779254113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46" t="s">
        <v>793</v>
      </c>
      <c r="B45" s="27" t="s">
        <v>742</v>
      </c>
      <c r="C45" s="29"/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46" t="s">
        <v>794</v>
      </c>
      <c r="B46" s="33" t="s">
        <v>799</v>
      </c>
      <c r="C46" s="29">
        <v>1.97</v>
      </c>
      <c r="D46" s="14">
        <f aca="true" t="shared" si="2" ref="D46:D51">C46/E$5</f>
        <v>0.991494287583673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46" t="s">
        <v>795</v>
      </c>
      <c r="B47" s="33" t="s">
        <v>800</v>
      </c>
      <c r="C47" s="29">
        <v>0.52</v>
      </c>
      <c r="D47" s="14">
        <f t="shared" si="2"/>
        <v>0.2617142281946751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46" t="s">
        <v>796</v>
      </c>
      <c r="B48" s="62" t="s">
        <v>801</v>
      </c>
      <c r="C48" s="29">
        <v>0.85</v>
      </c>
      <c r="D48" s="14">
        <f t="shared" si="2"/>
        <v>0.42780210377975736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46" t="s">
        <v>751</v>
      </c>
      <c r="B49" s="62" t="s">
        <v>802</v>
      </c>
      <c r="C49" s="29">
        <v>12.11</v>
      </c>
      <c r="D49" s="14">
        <f t="shared" si="2"/>
        <v>6.0949217373798374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46" t="s">
        <v>797</v>
      </c>
      <c r="B50" s="62" t="s">
        <v>803</v>
      </c>
      <c r="C50" s="29">
        <v>3.24</v>
      </c>
      <c r="D50" s="14">
        <f t="shared" si="2"/>
        <v>1.6306809602898988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6.5" thickBot="1">
      <c r="A51" s="46" t="s">
        <v>798</v>
      </c>
      <c r="B51" s="62" t="s">
        <v>804</v>
      </c>
      <c r="C51" s="29">
        <v>0.26</v>
      </c>
      <c r="D51" s="14">
        <f t="shared" si="2"/>
        <v>0.13085711409733755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7.25" customHeight="1" thickBot="1">
      <c r="A52" s="48" t="s">
        <v>18</v>
      </c>
      <c r="B52" s="173" t="s">
        <v>19</v>
      </c>
      <c r="C52" s="174"/>
      <c r="D52" s="17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7.25" customHeight="1">
      <c r="A53" s="50" t="s">
        <v>381</v>
      </c>
      <c r="B53" s="21" t="s">
        <v>805</v>
      </c>
      <c r="C53" s="64"/>
      <c r="D53" s="6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7.25" customHeight="1">
      <c r="A54" s="45" t="s">
        <v>443</v>
      </c>
      <c r="B54" s="63" t="s">
        <v>129</v>
      </c>
      <c r="C54" s="20">
        <v>34.66</v>
      </c>
      <c r="D54" s="61">
        <f aca="true" t="shared" si="3" ref="D54:D59">C54/E$5</f>
        <v>17.444259902360457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45" t="s">
        <v>444</v>
      </c>
      <c r="B55" s="63" t="s">
        <v>130</v>
      </c>
      <c r="C55" s="20">
        <v>49.38</v>
      </c>
      <c r="D55" s="61">
        <f t="shared" si="3"/>
        <v>24.852785746640496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45" t="s">
        <v>445</v>
      </c>
      <c r="B56" s="65" t="s">
        <v>131</v>
      </c>
      <c r="C56" s="30">
        <v>64.11</v>
      </c>
      <c r="D56" s="61">
        <f t="shared" si="3"/>
        <v>32.26634455684735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45" t="s">
        <v>446</v>
      </c>
      <c r="B57" s="65" t="s">
        <v>132</v>
      </c>
      <c r="C57" s="31">
        <v>34.11</v>
      </c>
      <c r="D57" s="61">
        <f t="shared" si="3"/>
        <v>17.167446776385322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45" t="s">
        <v>447</v>
      </c>
      <c r="B58" s="66" t="s">
        <v>133</v>
      </c>
      <c r="C58" s="31">
        <v>64.11</v>
      </c>
      <c r="D58" s="61">
        <f t="shared" si="3"/>
        <v>32.26634455684735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45" t="s">
        <v>448</v>
      </c>
      <c r="B59" s="66" t="s">
        <v>134</v>
      </c>
      <c r="C59" s="31">
        <v>103.38</v>
      </c>
      <c r="D59" s="61">
        <f t="shared" si="3"/>
        <v>52.03080175147214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1.5">
      <c r="A60" s="45" t="s">
        <v>806</v>
      </c>
      <c r="B60" s="7" t="s">
        <v>135</v>
      </c>
      <c r="C60" s="31"/>
      <c r="D60" s="1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45" t="s">
        <v>449</v>
      </c>
      <c r="B61" s="5" t="s">
        <v>129</v>
      </c>
      <c r="C61" s="31">
        <v>64.11</v>
      </c>
      <c r="D61" s="14">
        <f aca="true" t="shared" si="4" ref="D61:D67">C61/E$5</f>
        <v>32.26634455684735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45" t="s">
        <v>450</v>
      </c>
      <c r="B62" s="5" t="s">
        <v>130</v>
      </c>
      <c r="C62" s="31">
        <v>78.84</v>
      </c>
      <c r="D62" s="14">
        <f t="shared" si="4"/>
        <v>39.6799033670542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45" t="s">
        <v>451</v>
      </c>
      <c r="B63" s="5" t="s">
        <v>131</v>
      </c>
      <c r="C63" s="31">
        <v>78.84</v>
      </c>
      <c r="D63" s="14">
        <f t="shared" si="4"/>
        <v>39.6799033670542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45" t="s">
        <v>452</v>
      </c>
      <c r="B64" s="5" t="s">
        <v>132</v>
      </c>
      <c r="C64" s="31">
        <v>44.48</v>
      </c>
      <c r="D64" s="14">
        <f t="shared" si="4"/>
        <v>22.38663244249836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45" t="s">
        <v>453</v>
      </c>
      <c r="B65" s="5" t="s">
        <v>133</v>
      </c>
      <c r="C65" s="31">
        <v>93.56</v>
      </c>
      <c r="D65" s="14">
        <f t="shared" si="4"/>
        <v>47.08842921133424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45" t="s">
        <v>454</v>
      </c>
      <c r="B66" s="5" t="s">
        <v>134</v>
      </c>
      <c r="C66" s="31">
        <v>152.48</v>
      </c>
      <c r="D66" s="14">
        <f t="shared" si="4"/>
        <v>76.74266445216165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6.5" thickBot="1">
      <c r="A67" s="45" t="s">
        <v>455</v>
      </c>
      <c r="B67" s="5" t="s">
        <v>136</v>
      </c>
      <c r="C67" s="31">
        <v>21.37</v>
      </c>
      <c r="D67" s="14">
        <f t="shared" si="4"/>
        <v>10.755448185615784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6.5" thickBot="1">
      <c r="A68" s="48" t="s">
        <v>21</v>
      </c>
      <c r="B68" s="176" t="s">
        <v>20</v>
      </c>
      <c r="C68" s="158"/>
      <c r="D68" s="16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45" t="s">
        <v>28</v>
      </c>
      <c r="B69" s="2" t="s">
        <v>88</v>
      </c>
      <c r="C69" s="20">
        <v>8.79</v>
      </c>
      <c r="D69" s="61">
        <f aca="true" t="shared" si="5" ref="D69:D77">C69/E$5</f>
        <v>4.423977049675373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45" t="s">
        <v>29</v>
      </c>
      <c r="B70" s="2" t="s">
        <v>89</v>
      </c>
      <c r="C70" s="20">
        <v>14.64</v>
      </c>
      <c r="D70" s="61">
        <f t="shared" si="5"/>
        <v>7.368262116865469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45" t="s">
        <v>30</v>
      </c>
      <c r="B71" s="3" t="s">
        <v>22</v>
      </c>
      <c r="C71" s="30">
        <v>8.79</v>
      </c>
      <c r="D71" s="61">
        <f t="shared" si="5"/>
        <v>4.423977049675373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45" t="s">
        <v>31</v>
      </c>
      <c r="B72" s="3" t="s">
        <v>120</v>
      </c>
      <c r="C72" s="30">
        <v>14.64</v>
      </c>
      <c r="D72" s="61">
        <f t="shared" si="5"/>
        <v>7.368262116865469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45" t="s">
        <v>32</v>
      </c>
      <c r="B73" s="3" t="s">
        <v>23</v>
      </c>
      <c r="C73" s="30">
        <v>5.86</v>
      </c>
      <c r="D73" s="61">
        <f t="shared" si="5"/>
        <v>2.9493180331169158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45" t="s">
        <v>33</v>
      </c>
      <c r="B74" s="3" t="s">
        <v>24</v>
      </c>
      <c r="C74" s="30">
        <v>11.72</v>
      </c>
      <c r="D74" s="61">
        <f t="shared" si="5"/>
        <v>5.8986360662338315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45" t="s">
        <v>34</v>
      </c>
      <c r="B75" s="3" t="s">
        <v>25</v>
      </c>
      <c r="C75" s="30">
        <v>11.72</v>
      </c>
      <c r="D75" s="61">
        <f t="shared" si="5"/>
        <v>5.8986360662338315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45" t="s">
        <v>35</v>
      </c>
      <c r="B76" s="4" t="s">
        <v>90</v>
      </c>
      <c r="C76" s="20">
        <v>8.79</v>
      </c>
      <c r="D76" s="61">
        <f t="shared" si="5"/>
        <v>4.423977049675373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45" t="s">
        <v>36</v>
      </c>
      <c r="B77" s="4" t="s">
        <v>743</v>
      </c>
      <c r="C77" s="20">
        <v>14.66</v>
      </c>
      <c r="D77" s="61">
        <f t="shared" si="5"/>
        <v>7.378328048719109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1.5">
      <c r="A78" s="45" t="s">
        <v>761</v>
      </c>
      <c r="B78" s="4" t="s">
        <v>91</v>
      </c>
      <c r="C78" s="30">
        <v>11.72</v>
      </c>
      <c r="D78" s="61">
        <f aca="true" t="shared" si="6" ref="D78:D90">C78/E$5</f>
        <v>5.8986360662338315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1.5">
      <c r="A79" s="45" t="s">
        <v>761</v>
      </c>
      <c r="B79" s="6" t="s">
        <v>121</v>
      </c>
      <c r="C79" s="30">
        <v>14.66</v>
      </c>
      <c r="D79" s="61">
        <f t="shared" si="6"/>
        <v>7.378328048719109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45" t="s">
        <v>37</v>
      </c>
      <c r="B80" s="6" t="s">
        <v>122</v>
      </c>
      <c r="C80" s="30">
        <v>14.66</v>
      </c>
      <c r="D80" s="61">
        <f t="shared" si="6"/>
        <v>7.378328048719109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45" t="s">
        <v>38</v>
      </c>
      <c r="B81" s="3" t="s">
        <v>92</v>
      </c>
      <c r="C81" s="30">
        <v>8.79</v>
      </c>
      <c r="D81" s="61">
        <f t="shared" si="6"/>
        <v>4.423977049675373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45" t="s">
        <v>39</v>
      </c>
      <c r="B82" s="4" t="s">
        <v>93</v>
      </c>
      <c r="C82" s="30">
        <v>11.72</v>
      </c>
      <c r="D82" s="61">
        <f t="shared" si="6"/>
        <v>5.8986360662338315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45" t="s">
        <v>85</v>
      </c>
      <c r="B83" s="3" t="s">
        <v>250</v>
      </c>
      <c r="C83" s="20">
        <v>11.72</v>
      </c>
      <c r="D83" s="61">
        <f t="shared" si="6"/>
        <v>5.8986360662338315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45" t="s">
        <v>86</v>
      </c>
      <c r="B84" s="3" t="s">
        <v>94</v>
      </c>
      <c r="C84" s="20">
        <v>11.72</v>
      </c>
      <c r="D84" s="61">
        <f t="shared" si="6"/>
        <v>5.8986360662338315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45" t="s">
        <v>96</v>
      </c>
      <c r="B85" s="3" t="s">
        <v>95</v>
      </c>
      <c r="C85" s="30">
        <v>17.58</v>
      </c>
      <c r="D85" s="61">
        <f t="shared" si="6"/>
        <v>8.847954099350746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45" t="s">
        <v>97</v>
      </c>
      <c r="B86" s="3" t="s">
        <v>26</v>
      </c>
      <c r="C86" s="30">
        <v>29.27</v>
      </c>
      <c r="D86" s="61">
        <f t="shared" si="6"/>
        <v>14.731491267804117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45" t="s">
        <v>98</v>
      </c>
      <c r="B87" s="5" t="s">
        <v>746</v>
      </c>
      <c r="C87" s="30">
        <v>11.72</v>
      </c>
      <c r="D87" s="61">
        <f t="shared" si="6"/>
        <v>5.8986360662338315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45" t="s">
        <v>99</v>
      </c>
      <c r="B88" s="5" t="s">
        <v>745</v>
      </c>
      <c r="C88" s="30">
        <v>15.87</v>
      </c>
      <c r="D88" s="61">
        <f t="shared" si="6"/>
        <v>7.987316925864411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1.5">
      <c r="A89" s="45" t="s">
        <v>100</v>
      </c>
      <c r="B89" s="12" t="s">
        <v>744</v>
      </c>
      <c r="C89" s="30">
        <v>28.57</v>
      </c>
      <c r="D89" s="61">
        <f t="shared" si="6"/>
        <v>14.379183652926669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1.5">
      <c r="A90" s="45" t="s">
        <v>762</v>
      </c>
      <c r="B90" s="12" t="s">
        <v>807</v>
      </c>
      <c r="C90" s="20">
        <v>19.05</v>
      </c>
      <c r="D90" s="61">
        <f t="shared" si="6"/>
        <v>9.587800090593387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2.25" thickBot="1">
      <c r="A91" s="45" t="s">
        <v>763</v>
      </c>
      <c r="B91" s="12" t="s">
        <v>808</v>
      </c>
      <c r="C91" s="20">
        <v>19.05</v>
      </c>
      <c r="D91" s="61">
        <f>C91/E$5</f>
        <v>9.587800090593387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6.5" thickBot="1">
      <c r="A92" s="44" t="s">
        <v>27</v>
      </c>
      <c r="B92" s="157" t="s">
        <v>87</v>
      </c>
      <c r="C92" s="158"/>
      <c r="D92" s="16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45" t="s">
        <v>390</v>
      </c>
      <c r="B93" s="32" t="s">
        <v>950</v>
      </c>
      <c r="C93" s="20">
        <v>8.97</v>
      </c>
      <c r="D93" s="42">
        <f>C93/E$5</f>
        <v>4.514570436358146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46" t="s">
        <v>391</v>
      </c>
      <c r="B94" s="67" t="s">
        <v>245</v>
      </c>
      <c r="C94" s="67"/>
      <c r="D94" s="1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46" t="s">
        <v>392</v>
      </c>
      <c r="B95" s="33" t="s">
        <v>116</v>
      </c>
      <c r="C95" s="30">
        <v>8.97</v>
      </c>
      <c r="D95" s="14">
        <f>C95/E$5</f>
        <v>4.514570436358146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46" t="s">
        <v>393</v>
      </c>
      <c r="B96" s="33" t="s">
        <v>117</v>
      </c>
      <c r="C96" s="30">
        <v>13.46</v>
      </c>
      <c r="D96" s="14">
        <f>C96/E$5</f>
        <v>6.774372137500629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46" t="s">
        <v>394</v>
      </c>
      <c r="B97" s="27" t="s">
        <v>783</v>
      </c>
      <c r="C97" s="30"/>
      <c r="D97" s="1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46" t="s">
        <v>395</v>
      </c>
      <c r="B98" s="33" t="s">
        <v>781</v>
      </c>
      <c r="C98" s="30">
        <v>13.46</v>
      </c>
      <c r="D98" s="14">
        <f aca="true" t="shared" si="7" ref="D98:D104">C98/E$5</f>
        <v>6.774372137500629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46" t="s">
        <v>396</v>
      </c>
      <c r="B99" s="33" t="s">
        <v>782</v>
      </c>
      <c r="C99" s="30">
        <v>8.97</v>
      </c>
      <c r="D99" s="14">
        <f t="shared" si="7"/>
        <v>4.514570436358146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45" t="s">
        <v>397</v>
      </c>
      <c r="B100" s="27" t="s">
        <v>123</v>
      </c>
      <c r="C100" s="30">
        <v>13.46</v>
      </c>
      <c r="D100" s="14">
        <f t="shared" si="7"/>
        <v>6.774372137500629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45" t="s">
        <v>398</v>
      </c>
      <c r="B101" s="27" t="s">
        <v>809</v>
      </c>
      <c r="C101" s="30">
        <v>8.97</v>
      </c>
      <c r="D101" s="14">
        <f t="shared" si="7"/>
        <v>4.514570436358146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45" t="s">
        <v>399</v>
      </c>
      <c r="B102" s="27" t="s">
        <v>246</v>
      </c>
      <c r="C102" s="30"/>
      <c r="D102" s="14">
        <f t="shared" si="7"/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45" t="s">
        <v>400</v>
      </c>
      <c r="B103" s="33" t="s">
        <v>116</v>
      </c>
      <c r="C103" s="30">
        <v>2.7</v>
      </c>
      <c r="D103" s="14">
        <f t="shared" si="7"/>
        <v>1.3589008002415823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45" t="s">
        <v>401</v>
      </c>
      <c r="B104" s="33" t="s">
        <v>117</v>
      </c>
      <c r="C104" s="30">
        <v>4.49</v>
      </c>
      <c r="D104" s="14">
        <f t="shared" si="7"/>
        <v>2.259801701142483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45" t="s">
        <v>402</v>
      </c>
      <c r="B105" s="67" t="s">
        <v>247</v>
      </c>
      <c r="C105" s="103"/>
      <c r="D105" s="1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45" t="s">
        <v>403</v>
      </c>
      <c r="B106" s="33" t="s">
        <v>116</v>
      </c>
      <c r="C106" s="30">
        <v>3.59</v>
      </c>
      <c r="D106" s="14">
        <f aca="true" t="shared" si="8" ref="D106:D115">C106/E$5</f>
        <v>1.8068347677286223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45" t="s">
        <v>404</v>
      </c>
      <c r="B107" s="33" t="s">
        <v>117</v>
      </c>
      <c r="C107" s="30">
        <v>5.39</v>
      </c>
      <c r="D107" s="14">
        <f t="shared" si="8"/>
        <v>2.7127686345563435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46" t="s">
        <v>405</v>
      </c>
      <c r="B108" s="27" t="s">
        <v>101</v>
      </c>
      <c r="C108" s="30">
        <v>1.09</v>
      </c>
      <c r="D108" s="14">
        <f t="shared" si="8"/>
        <v>0.5485932860234536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46" t="s">
        <v>406</v>
      </c>
      <c r="B109" s="26" t="s">
        <v>102</v>
      </c>
      <c r="C109" s="30">
        <v>8.97</v>
      </c>
      <c r="D109" s="14">
        <f t="shared" si="8"/>
        <v>4.514570436358146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45" t="s">
        <v>407</v>
      </c>
      <c r="B110" s="27" t="s">
        <v>103</v>
      </c>
      <c r="C110" s="30">
        <v>13.46</v>
      </c>
      <c r="D110" s="14">
        <f t="shared" si="8"/>
        <v>6.774372137500629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45" t="s">
        <v>408</v>
      </c>
      <c r="B111" s="27" t="s">
        <v>124</v>
      </c>
      <c r="C111" s="30">
        <v>8.97</v>
      </c>
      <c r="D111" s="14">
        <f t="shared" si="8"/>
        <v>4.514570436358146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45" t="s">
        <v>409</v>
      </c>
      <c r="B112" s="27" t="s">
        <v>125</v>
      </c>
      <c r="C112" s="30">
        <v>17.98</v>
      </c>
      <c r="D112" s="14">
        <f t="shared" si="8"/>
        <v>9.049272736423575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46" t="s">
        <v>410</v>
      </c>
      <c r="B113" s="68" t="s">
        <v>118</v>
      </c>
      <c r="C113" s="30">
        <v>42.04</v>
      </c>
      <c r="D113" s="61">
        <f t="shared" si="8"/>
        <v>21.158588756354117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46" t="s">
        <v>411</v>
      </c>
      <c r="B114" s="68" t="s">
        <v>951</v>
      </c>
      <c r="C114" s="30">
        <v>60.05</v>
      </c>
      <c r="D114" s="61">
        <f t="shared" si="8"/>
        <v>30.222960390558153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46" t="s">
        <v>412</v>
      </c>
      <c r="B115" s="68" t="s">
        <v>952</v>
      </c>
      <c r="C115" s="30">
        <v>48.05</v>
      </c>
      <c r="D115" s="61">
        <f t="shared" si="8"/>
        <v>24.183401278373342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46" t="s">
        <v>413</v>
      </c>
      <c r="B116" s="68" t="s">
        <v>104</v>
      </c>
      <c r="C116" s="102"/>
      <c r="D116" s="6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45" t="s">
        <v>414</v>
      </c>
      <c r="B117" s="69" t="s">
        <v>116</v>
      </c>
      <c r="C117" s="30">
        <v>8.97</v>
      </c>
      <c r="D117" s="61">
        <f>C117/E$5</f>
        <v>4.514570436358146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45" t="s">
        <v>415</v>
      </c>
      <c r="B118" s="69" t="s">
        <v>117</v>
      </c>
      <c r="C118" s="30">
        <v>13.46</v>
      </c>
      <c r="D118" s="61">
        <f>C118/E$5</f>
        <v>6.774372137500629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45" t="s">
        <v>416</v>
      </c>
      <c r="B119" s="68" t="s">
        <v>105</v>
      </c>
      <c r="C119" s="102"/>
      <c r="D119" s="6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45" t="s">
        <v>417</v>
      </c>
      <c r="B120" s="69" t="s">
        <v>116</v>
      </c>
      <c r="C120" s="30">
        <v>8.97</v>
      </c>
      <c r="D120" s="61">
        <f>C120/E$5</f>
        <v>4.514570436358146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45" t="s">
        <v>418</v>
      </c>
      <c r="B121" s="69" t="s">
        <v>117</v>
      </c>
      <c r="C121" s="30">
        <v>13.46</v>
      </c>
      <c r="D121" s="61">
        <f>C121/E$5</f>
        <v>6.774372137500629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46" t="s">
        <v>419</v>
      </c>
      <c r="B122" s="68" t="s">
        <v>126</v>
      </c>
      <c r="C122" s="30"/>
      <c r="D122" s="6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46" t="s">
        <v>420</v>
      </c>
      <c r="B123" s="69" t="s">
        <v>116</v>
      </c>
      <c r="C123" s="30">
        <v>8.97</v>
      </c>
      <c r="D123" s="61">
        <f aca="true" t="shared" si="9" ref="D123:D138">C123/E$5</f>
        <v>4.514570436358146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46" t="s">
        <v>421</v>
      </c>
      <c r="B124" s="69" t="s">
        <v>117</v>
      </c>
      <c r="C124" s="30">
        <v>13.46</v>
      </c>
      <c r="D124" s="61">
        <f t="shared" si="9"/>
        <v>6.774372137500629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46" t="s">
        <v>422</v>
      </c>
      <c r="B125" s="68" t="s">
        <v>106</v>
      </c>
      <c r="C125" s="30">
        <v>8.97</v>
      </c>
      <c r="D125" s="61">
        <f t="shared" si="9"/>
        <v>4.514570436358146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45" t="s">
        <v>423</v>
      </c>
      <c r="B126" s="68" t="s">
        <v>107</v>
      </c>
      <c r="C126" s="30">
        <v>13.46</v>
      </c>
      <c r="D126" s="61">
        <f t="shared" si="9"/>
        <v>6.774372137500629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46" t="s">
        <v>424</v>
      </c>
      <c r="B127" s="68" t="s">
        <v>108</v>
      </c>
      <c r="C127" s="30">
        <v>13.46</v>
      </c>
      <c r="D127" s="61">
        <f t="shared" si="9"/>
        <v>6.774372137500629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46" t="s">
        <v>425</v>
      </c>
      <c r="B128" s="68" t="s">
        <v>112</v>
      </c>
      <c r="C128" s="30">
        <v>8.97</v>
      </c>
      <c r="D128" s="61">
        <f t="shared" si="9"/>
        <v>4.514570436358146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45" t="s">
        <v>426</v>
      </c>
      <c r="B129" s="68" t="s">
        <v>109</v>
      </c>
      <c r="C129" s="30">
        <v>6.28</v>
      </c>
      <c r="D129" s="61">
        <f t="shared" si="9"/>
        <v>3.160702602043384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46" t="s">
        <v>427</v>
      </c>
      <c r="B130" s="68" t="s">
        <v>110</v>
      </c>
      <c r="C130" s="30">
        <v>13.46</v>
      </c>
      <c r="D130" s="61">
        <f t="shared" si="9"/>
        <v>6.774372137500629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46" t="s">
        <v>428</v>
      </c>
      <c r="B131" s="68" t="s">
        <v>111</v>
      </c>
      <c r="C131" s="30">
        <v>8.97</v>
      </c>
      <c r="D131" s="61">
        <f t="shared" si="9"/>
        <v>4.514570436358146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45" t="s">
        <v>429</v>
      </c>
      <c r="B132" s="68" t="s">
        <v>127</v>
      </c>
      <c r="C132" s="30">
        <v>13.46</v>
      </c>
      <c r="D132" s="61">
        <f t="shared" si="9"/>
        <v>6.774372137500629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46" t="s">
        <v>430</v>
      </c>
      <c r="B133" s="68" t="s">
        <v>113</v>
      </c>
      <c r="C133" s="30">
        <v>13.46</v>
      </c>
      <c r="D133" s="61">
        <f t="shared" si="9"/>
        <v>6.774372137500629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46" t="s">
        <v>431</v>
      </c>
      <c r="B134" s="68" t="s">
        <v>114</v>
      </c>
      <c r="C134" s="30">
        <v>22.43</v>
      </c>
      <c r="D134" s="61">
        <f t="shared" si="9"/>
        <v>11.288942573858774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1.5">
      <c r="A135" s="46" t="s">
        <v>432</v>
      </c>
      <c r="B135" s="72" t="s">
        <v>248</v>
      </c>
      <c r="C135" s="30">
        <v>22.43</v>
      </c>
      <c r="D135" s="61">
        <f t="shared" si="9"/>
        <v>11.288942573858774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46" t="s">
        <v>433</v>
      </c>
      <c r="B136" s="68" t="s">
        <v>249</v>
      </c>
      <c r="C136" s="30">
        <v>17.94</v>
      </c>
      <c r="D136" s="61">
        <f t="shared" si="9"/>
        <v>9.029140872716292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46" t="s">
        <v>434</v>
      </c>
      <c r="B137" s="68" t="s">
        <v>115</v>
      </c>
      <c r="C137" s="30">
        <v>8.97</v>
      </c>
      <c r="D137" s="61">
        <f t="shared" si="9"/>
        <v>4.514570436358146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2.25" thickBot="1">
      <c r="A138" s="46" t="s">
        <v>435</v>
      </c>
      <c r="B138" s="73" t="s">
        <v>128</v>
      </c>
      <c r="C138" s="31">
        <v>17.94</v>
      </c>
      <c r="D138" s="70">
        <f t="shared" si="9"/>
        <v>9.029140872716292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6.5" thickBot="1">
      <c r="A139" s="44" t="s">
        <v>160</v>
      </c>
      <c r="B139" s="161" t="s">
        <v>137</v>
      </c>
      <c r="C139" s="162"/>
      <c r="D139" s="16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1.5">
      <c r="A140" s="50" t="s">
        <v>436</v>
      </c>
      <c r="B140" s="74" t="s">
        <v>953</v>
      </c>
      <c r="C140" s="75">
        <v>8.55</v>
      </c>
      <c r="D140" s="76">
        <f aca="true" t="shared" si="10" ref="D140:D146">C140/E$5</f>
        <v>4.303185867431678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63">
      <c r="A141" s="50" t="s">
        <v>437</v>
      </c>
      <c r="B141" s="77" t="s">
        <v>764</v>
      </c>
      <c r="C141" s="78">
        <v>50.12</v>
      </c>
      <c r="D141" s="79">
        <f t="shared" si="10"/>
        <v>25.225225225225223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1.5">
      <c r="A142" s="50" t="s">
        <v>438</v>
      </c>
      <c r="B142" s="77" t="s">
        <v>954</v>
      </c>
      <c r="C142" s="78">
        <v>7.15</v>
      </c>
      <c r="D142" s="79">
        <f t="shared" si="10"/>
        <v>3.598570637676783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7.25">
      <c r="A143" s="50" t="s">
        <v>439</v>
      </c>
      <c r="B143" s="77" t="s">
        <v>955</v>
      </c>
      <c r="C143" s="78">
        <v>1.48</v>
      </c>
      <c r="D143" s="79">
        <f t="shared" si="10"/>
        <v>0.74487895716946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1.5">
      <c r="A144" s="50" t="s">
        <v>440</v>
      </c>
      <c r="B144" s="77" t="s">
        <v>138</v>
      </c>
      <c r="C144" s="78">
        <v>10.65</v>
      </c>
      <c r="D144" s="79">
        <f t="shared" si="10"/>
        <v>5.36010871206402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1.5">
      <c r="A145" s="50" t="s">
        <v>441</v>
      </c>
      <c r="B145" s="77" t="s">
        <v>765</v>
      </c>
      <c r="C145" s="78">
        <v>10.16</v>
      </c>
      <c r="D145" s="79">
        <f t="shared" si="10"/>
        <v>5.113493381649806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2.25" thickBot="1">
      <c r="A146" s="45" t="s">
        <v>442</v>
      </c>
      <c r="B146" s="80" t="s">
        <v>139</v>
      </c>
      <c r="C146" s="81">
        <v>39.8</v>
      </c>
      <c r="D146" s="82">
        <f t="shared" si="10"/>
        <v>20.031204388746286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6.5" thickBot="1">
      <c r="A147" s="44" t="s">
        <v>41</v>
      </c>
      <c r="B147" s="161" t="s">
        <v>40</v>
      </c>
      <c r="C147" s="162"/>
      <c r="D147" s="16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88" t="s">
        <v>3</v>
      </c>
      <c r="B148" s="89" t="s">
        <v>161</v>
      </c>
      <c r="C148" s="90"/>
      <c r="D148" s="7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85" t="s">
        <v>372</v>
      </c>
      <c r="B149" s="91" t="s">
        <v>162</v>
      </c>
      <c r="C149" s="92"/>
      <c r="D149" s="7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85" t="s">
        <v>457</v>
      </c>
      <c r="B150" s="101" t="s">
        <v>812</v>
      </c>
      <c r="C150" s="83">
        <v>0.07</v>
      </c>
      <c r="D150" s="79">
        <f aca="true" t="shared" si="11" ref="D150:D158">C150/E$5</f>
        <v>0.03523076148774473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85" t="s">
        <v>458</v>
      </c>
      <c r="B151" s="101" t="s">
        <v>813</v>
      </c>
      <c r="C151" s="83">
        <v>0.06</v>
      </c>
      <c r="D151" s="79">
        <f t="shared" si="11"/>
        <v>0.03019779556092405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85" t="s">
        <v>459</v>
      </c>
      <c r="B152" s="101" t="s">
        <v>814</v>
      </c>
      <c r="C152" s="83">
        <v>0.02</v>
      </c>
      <c r="D152" s="79">
        <f t="shared" si="11"/>
        <v>0.01006593185364135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85" t="s">
        <v>460</v>
      </c>
      <c r="B153" s="91" t="s">
        <v>163</v>
      </c>
      <c r="C153" s="92"/>
      <c r="D153" s="7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2.25" customHeight="1">
      <c r="A154" s="85" t="s">
        <v>461</v>
      </c>
      <c r="B154" s="101" t="s">
        <v>810</v>
      </c>
      <c r="C154" s="79">
        <v>0.52</v>
      </c>
      <c r="D154" s="79">
        <f t="shared" si="11"/>
        <v>0.2617142281946751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8.75" customHeight="1">
      <c r="A155" s="85" t="s">
        <v>462</v>
      </c>
      <c r="B155" s="101" t="s">
        <v>811</v>
      </c>
      <c r="C155" s="79">
        <v>1.03</v>
      </c>
      <c r="D155" s="79">
        <f t="shared" si="11"/>
        <v>0.5183954904625295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85" t="s">
        <v>463</v>
      </c>
      <c r="B156" s="93" t="s">
        <v>66</v>
      </c>
      <c r="C156" s="79">
        <v>1.36</v>
      </c>
      <c r="D156" s="79">
        <f t="shared" si="11"/>
        <v>0.6844833660476118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1.5">
      <c r="A157" s="85" t="s">
        <v>464</v>
      </c>
      <c r="B157" s="93" t="s">
        <v>164</v>
      </c>
      <c r="C157" s="79">
        <v>0.78</v>
      </c>
      <c r="D157" s="79">
        <f t="shared" si="11"/>
        <v>0.3925713422920127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7.25">
      <c r="A158" s="85" t="s">
        <v>465</v>
      </c>
      <c r="B158" s="93" t="s">
        <v>165</v>
      </c>
      <c r="C158" s="83">
        <v>0.22</v>
      </c>
      <c r="D158" s="79">
        <f t="shared" si="11"/>
        <v>0.11072525039005485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88" t="s">
        <v>4</v>
      </c>
      <c r="B159" s="91" t="s">
        <v>166</v>
      </c>
      <c r="C159" s="94"/>
      <c r="D159" s="7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85" t="s">
        <v>385</v>
      </c>
      <c r="B160" s="91" t="s">
        <v>167</v>
      </c>
      <c r="C160" s="94"/>
      <c r="D160" s="7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1.5">
      <c r="A161" s="85" t="s">
        <v>466</v>
      </c>
      <c r="B161" s="93" t="s">
        <v>168</v>
      </c>
      <c r="C161" s="83">
        <v>0.39</v>
      </c>
      <c r="D161" s="79">
        <f aca="true" t="shared" si="12" ref="D161:D171">C161/E$5</f>
        <v>0.19628567114600634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85" t="s">
        <v>467</v>
      </c>
      <c r="B162" s="93" t="s">
        <v>169</v>
      </c>
      <c r="C162" s="83">
        <v>0.65</v>
      </c>
      <c r="D162" s="79">
        <f t="shared" si="12"/>
        <v>0.3271427852433439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85" t="s">
        <v>468</v>
      </c>
      <c r="B163" s="91" t="s">
        <v>170</v>
      </c>
      <c r="C163" s="94"/>
      <c r="D163" s="79">
        <f t="shared" si="12"/>
        <v>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85" t="s">
        <v>469</v>
      </c>
      <c r="B164" s="101" t="s">
        <v>815</v>
      </c>
      <c r="C164" s="83">
        <v>0.65</v>
      </c>
      <c r="D164" s="79">
        <f t="shared" si="12"/>
        <v>0.3271427852433439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85" t="s">
        <v>470</v>
      </c>
      <c r="B165" s="104" t="s">
        <v>816</v>
      </c>
      <c r="C165" s="83">
        <v>0.39</v>
      </c>
      <c r="D165" s="79">
        <f t="shared" si="12"/>
        <v>0.19628567114600634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85" t="s">
        <v>471</v>
      </c>
      <c r="B166" s="84" t="s">
        <v>171</v>
      </c>
      <c r="C166" s="94"/>
      <c r="D166" s="7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85" t="s">
        <v>472</v>
      </c>
      <c r="B167" s="101" t="s">
        <v>817</v>
      </c>
      <c r="C167" s="83">
        <v>1.68</v>
      </c>
      <c r="D167" s="79">
        <f t="shared" si="12"/>
        <v>0.8455382757058734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85" t="s">
        <v>473</v>
      </c>
      <c r="B168" s="93" t="s">
        <v>172</v>
      </c>
      <c r="C168" s="83">
        <v>0.65</v>
      </c>
      <c r="D168" s="79">
        <f t="shared" si="12"/>
        <v>0.3271427852433439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85" t="s">
        <v>474</v>
      </c>
      <c r="B169" s="93" t="s">
        <v>173</v>
      </c>
      <c r="C169" s="83">
        <v>0.65</v>
      </c>
      <c r="D169" s="79">
        <f t="shared" si="12"/>
        <v>0.3271427852433439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85" t="s">
        <v>475</v>
      </c>
      <c r="B170" s="93" t="s">
        <v>174</v>
      </c>
      <c r="C170" s="83">
        <v>0.65</v>
      </c>
      <c r="D170" s="79">
        <f t="shared" si="12"/>
        <v>0.3271427852433439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7.25">
      <c r="A171" s="85" t="s">
        <v>476</v>
      </c>
      <c r="B171" s="93" t="s">
        <v>175</v>
      </c>
      <c r="C171" s="79">
        <v>0.78</v>
      </c>
      <c r="D171" s="79">
        <f t="shared" si="12"/>
        <v>0.3925713422920127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85" t="s">
        <v>477</v>
      </c>
      <c r="B172" s="91" t="s">
        <v>176</v>
      </c>
      <c r="C172" s="95"/>
      <c r="D172" s="7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85" t="s">
        <v>478</v>
      </c>
      <c r="B173" s="104" t="s">
        <v>818</v>
      </c>
      <c r="C173" s="79">
        <v>1.03</v>
      </c>
      <c r="D173" s="79">
        <f>C173/E$5</f>
        <v>0.5183954904625295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85" t="s">
        <v>479</v>
      </c>
      <c r="B174" s="105" t="s">
        <v>819</v>
      </c>
      <c r="C174" s="83">
        <v>1.55</v>
      </c>
      <c r="D174" s="79">
        <f>C174/E$5</f>
        <v>0.7801097186572047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1.5">
      <c r="A175" s="85" t="s">
        <v>480</v>
      </c>
      <c r="B175" s="93" t="s">
        <v>177</v>
      </c>
      <c r="C175" s="83">
        <v>3.75</v>
      </c>
      <c r="D175" s="79">
        <f>C175/E$5</f>
        <v>1.887362222557753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1.5">
      <c r="A176" s="85" t="s">
        <v>481</v>
      </c>
      <c r="B176" s="96" t="s">
        <v>178</v>
      </c>
      <c r="C176" s="83">
        <v>2.59</v>
      </c>
      <c r="D176" s="79">
        <f>C176/E$5</f>
        <v>1.303538175046555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85" t="s">
        <v>482</v>
      </c>
      <c r="B177" s="60" t="s">
        <v>179</v>
      </c>
      <c r="C177" s="94"/>
      <c r="D177" s="7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46" t="s">
        <v>483</v>
      </c>
      <c r="B178" s="33" t="s">
        <v>820</v>
      </c>
      <c r="C178" s="83">
        <v>0.65</v>
      </c>
      <c r="D178" s="79">
        <f>C178/E$5</f>
        <v>0.3271427852433439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46" t="s">
        <v>484</v>
      </c>
      <c r="B179" s="26" t="s">
        <v>171</v>
      </c>
      <c r="C179" s="94"/>
      <c r="D179" s="7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06" t="s">
        <v>485</v>
      </c>
      <c r="B180" s="107" t="s">
        <v>821</v>
      </c>
      <c r="C180" s="83">
        <v>1.55</v>
      </c>
      <c r="D180" s="79">
        <f>C180/E$5</f>
        <v>0.7801097186572047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1.5">
      <c r="A181" s="46" t="s">
        <v>486</v>
      </c>
      <c r="B181" s="25" t="s">
        <v>180</v>
      </c>
      <c r="C181" s="83">
        <v>5.32</v>
      </c>
      <c r="D181" s="79">
        <f>C181/E$5</f>
        <v>2.6775378730685993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46" t="s">
        <v>487</v>
      </c>
      <c r="B182" s="27" t="s">
        <v>181</v>
      </c>
      <c r="C182" s="83">
        <v>4.25</v>
      </c>
      <c r="D182" s="79">
        <f>C182/E$5</f>
        <v>2.139010518898787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46" t="s">
        <v>488</v>
      </c>
      <c r="B183" s="67" t="s">
        <v>182</v>
      </c>
      <c r="C183" s="94"/>
      <c r="D183" s="7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1.5">
      <c r="A184" s="46" t="s">
        <v>489</v>
      </c>
      <c r="B184" s="108" t="s">
        <v>822</v>
      </c>
      <c r="C184" s="79">
        <v>0.52</v>
      </c>
      <c r="D184" s="79">
        <f>C184/E$5</f>
        <v>0.2617142281946751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46" t="s">
        <v>490</v>
      </c>
      <c r="B185" s="33" t="s">
        <v>823</v>
      </c>
      <c r="C185" s="79">
        <v>1.03</v>
      </c>
      <c r="D185" s="79">
        <f>C185/E$5</f>
        <v>0.5183954904625295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46" t="s">
        <v>491</v>
      </c>
      <c r="B186" s="33" t="s">
        <v>824</v>
      </c>
      <c r="C186" s="83">
        <v>8.02</v>
      </c>
      <c r="D186" s="79">
        <f>C186/E$5</f>
        <v>4.036438673310181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46" t="s">
        <v>492</v>
      </c>
      <c r="B187" s="67" t="s">
        <v>183</v>
      </c>
      <c r="C187" s="94"/>
      <c r="D187" s="7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1.5">
      <c r="A188" s="46" t="s">
        <v>493</v>
      </c>
      <c r="B188" s="109" t="s">
        <v>825</v>
      </c>
      <c r="C188" s="71">
        <v>0.52</v>
      </c>
      <c r="D188" s="79">
        <f>C188/E$5</f>
        <v>0.2617142281946751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46" t="s">
        <v>494</v>
      </c>
      <c r="B189" s="110" t="s">
        <v>184</v>
      </c>
      <c r="C189" s="94"/>
      <c r="D189" s="7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46" t="s">
        <v>495</v>
      </c>
      <c r="B190" s="111" t="s">
        <v>826</v>
      </c>
      <c r="C190" s="83">
        <v>2.2</v>
      </c>
      <c r="D190" s="79">
        <f>C190/E$5</f>
        <v>1.1072525039005485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46" t="s">
        <v>496</v>
      </c>
      <c r="B191" s="111" t="s">
        <v>827</v>
      </c>
      <c r="C191" s="83">
        <v>2.59</v>
      </c>
      <c r="D191" s="79">
        <f>C191/E$5</f>
        <v>1.303538175046555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46" t="s">
        <v>497</v>
      </c>
      <c r="B192" s="103" t="s">
        <v>185</v>
      </c>
      <c r="C192" s="94"/>
      <c r="D192" s="7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46" t="s">
        <v>498</v>
      </c>
      <c r="B193" s="33" t="s">
        <v>828</v>
      </c>
      <c r="C193" s="83">
        <v>2.59</v>
      </c>
      <c r="D193" s="79">
        <f>C193/E$5</f>
        <v>1.303538175046555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7.25">
      <c r="A194" s="46" t="s">
        <v>499</v>
      </c>
      <c r="B194" s="108" t="s">
        <v>829</v>
      </c>
      <c r="C194" s="83">
        <v>5.91</v>
      </c>
      <c r="D194" s="79">
        <f>C194/E$5</f>
        <v>2.974482862751019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46" t="s">
        <v>500</v>
      </c>
      <c r="B195" s="110" t="s">
        <v>186</v>
      </c>
      <c r="C195" s="94"/>
      <c r="D195" s="7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1.5">
      <c r="A196" s="46" t="s">
        <v>501</v>
      </c>
      <c r="B196" s="111" t="s">
        <v>830</v>
      </c>
      <c r="C196" s="79">
        <v>0.52</v>
      </c>
      <c r="D196" s="79">
        <f>C196/E$5</f>
        <v>0.2617142281946751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1.5">
      <c r="A197" s="46" t="s">
        <v>502</v>
      </c>
      <c r="B197" s="118" t="s">
        <v>831</v>
      </c>
      <c r="C197" s="79">
        <v>0.78</v>
      </c>
      <c r="D197" s="79">
        <f>C197/E$5</f>
        <v>0.3925713422920127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46" t="s">
        <v>503</v>
      </c>
      <c r="B198" s="111" t="s">
        <v>824</v>
      </c>
      <c r="C198" s="83">
        <v>1.29</v>
      </c>
      <c r="D198" s="79">
        <f>C198/E$5</f>
        <v>0.6492526045598671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46" t="s">
        <v>504</v>
      </c>
      <c r="B199" s="60" t="s">
        <v>187</v>
      </c>
      <c r="C199" s="94"/>
      <c r="D199" s="7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1.5">
      <c r="A200" s="46" t="s">
        <v>505</v>
      </c>
      <c r="B200" s="118" t="s">
        <v>832</v>
      </c>
      <c r="C200" s="79">
        <v>0.52</v>
      </c>
      <c r="D200" s="79">
        <f>C200/E$5</f>
        <v>0.2617142281946751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46" t="s">
        <v>506</v>
      </c>
      <c r="B201" s="111" t="s">
        <v>833</v>
      </c>
      <c r="C201" s="83">
        <v>3.88</v>
      </c>
      <c r="D201" s="79">
        <f>C201/E$5</f>
        <v>1.952790779606422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46" t="s">
        <v>507</v>
      </c>
      <c r="B202" s="60" t="s">
        <v>188</v>
      </c>
      <c r="C202" s="94"/>
      <c r="D202" s="7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46" t="s">
        <v>508</v>
      </c>
      <c r="B203" s="111" t="s">
        <v>834</v>
      </c>
      <c r="C203" s="83">
        <v>1.03</v>
      </c>
      <c r="D203" s="79">
        <f>C203/E$5</f>
        <v>0.5183954904625295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1.5">
      <c r="A204" s="46" t="s">
        <v>509</v>
      </c>
      <c r="B204" s="111" t="s">
        <v>835</v>
      </c>
      <c r="C204" s="79">
        <v>4</v>
      </c>
      <c r="D204" s="79">
        <f>C204/E$5</f>
        <v>2.01318637072827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46" t="s">
        <v>510</v>
      </c>
      <c r="B205" s="60" t="s">
        <v>189</v>
      </c>
      <c r="C205" s="94"/>
      <c r="D205" s="7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1.5">
      <c r="A206" s="46" t="s">
        <v>511</v>
      </c>
      <c r="B206" s="111" t="s">
        <v>836</v>
      </c>
      <c r="C206" s="79">
        <v>0.52</v>
      </c>
      <c r="D206" s="79">
        <f aca="true" t="shared" si="13" ref="D206:D212">C206/E$5</f>
        <v>0.2617142281946751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46" t="s">
        <v>512</v>
      </c>
      <c r="B207" s="111" t="s">
        <v>837</v>
      </c>
      <c r="C207" s="83">
        <v>4.65</v>
      </c>
      <c r="D207" s="79">
        <f t="shared" si="13"/>
        <v>2.340329155971614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46" t="s">
        <v>513</v>
      </c>
      <c r="B208" s="111" t="s">
        <v>838</v>
      </c>
      <c r="C208" s="83">
        <v>2.07</v>
      </c>
      <c r="D208" s="79">
        <f t="shared" si="13"/>
        <v>1.0418239468518797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>
      <c r="A209" s="46" t="s">
        <v>514</v>
      </c>
      <c r="B209" s="111" t="s">
        <v>839</v>
      </c>
      <c r="C209" s="83">
        <v>2.84</v>
      </c>
      <c r="D209" s="79">
        <f t="shared" si="13"/>
        <v>1.4293623232170716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46" t="s">
        <v>515</v>
      </c>
      <c r="B210" s="111" t="s">
        <v>840</v>
      </c>
      <c r="C210" s="83">
        <v>2.84</v>
      </c>
      <c r="D210" s="79">
        <f t="shared" si="13"/>
        <v>1.4293623232170716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46" t="s">
        <v>516</v>
      </c>
      <c r="B211" s="111" t="s">
        <v>841</v>
      </c>
      <c r="C211" s="83">
        <v>5.17</v>
      </c>
      <c r="D211" s="79">
        <f t="shared" si="13"/>
        <v>2.602043384166289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46" t="s">
        <v>517</v>
      </c>
      <c r="B212" s="111" t="s">
        <v>842</v>
      </c>
      <c r="C212" s="83">
        <v>3.88</v>
      </c>
      <c r="D212" s="79">
        <f t="shared" si="13"/>
        <v>1.952790779606422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46" t="s">
        <v>518</v>
      </c>
      <c r="B213" s="60" t="s">
        <v>190</v>
      </c>
      <c r="C213" s="94"/>
      <c r="D213" s="7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46" t="s">
        <v>519</v>
      </c>
      <c r="B214" s="111" t="s">
        <v>843</v>
      </c>
      <c r="C214" s="71">
        <v>2.84</v>
      </c>
      <c r="D214" s="79">
        <f>C214/E$5</f>
        <v>1.4293623232170716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7.25">
      <c r="A215" s="46" t="s">
        <v>520</v>
      </c>
      <c r="B215" s="25" t="s">
        <v>191</v>
      </c>
      <c r="C215" s="94"/>
      <c r="D215" s="7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7.25">
      <c r="A216" s="46" t="s">
        <v>521</v>
      </c>
      <c r="B216" s="111" t="s">
        <v>844</v>
      </c>
      <c r="C216" s="83">
        <v>4.64</v>
      </c>
      <c r="D216" s="79">
        <f>C216/E$5</f>
        <v>2.3352961900447933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31.5">
      <c r="A217" s="46" t="s">
        <v>522</v>
      </c>
      <c r="B217" s="111" t="s">
        <v>845</v>
      </c>
      <c r="C217" s="83">
        <v>6.02</v>
      </c>
      <c r="D217" s="79">
        <f>C217/E$5</f>
        <v>3.029845487946046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46" t="s">
        <v>10</v>
      </c>
      <c r="B218" s="67" t="s">
        <v>192</v>
      </c>
      <c r="C218" s="94"/>
      <c r="D218" s="7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46" t="s">
        <v>523</v>
      </c>
      <c r="B219" s="112" t="s">
        <v>193</v>
      </c>
      <c r="C219" s="83">
        <v>1.03</v>
      </c>
      <c r="D219" s="79">
        <f>C219/E$5</f>
        <v>0.5183954904625295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46" t="s">
        <v>524</v>
      </c>
      <c r="B220" s="112" t="s">
        <v>194</v>
      </c>
      <c r="C220" s="83">
        <v>2.47</v>
      </c>
      <c r="D220" s="79">
        <f>C220/E$5</f>
        <v>1.2431425839247068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46" t="s">
        <v>386</v>
      </c>
      <c r="B221" s="112" t="s">
        <v>195</v>
      </c>
      <c r="C221" s="83">
        <v>1.68</v>
      </c>
      <c r="D221" s="79">
        <f>C221/E$5</f>
        <v>0.8455382757058734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46" t="s">
        <v>525</v>
      </c>
      <c r="B222" s="112" t="s">
        <v>196</v>
      </c>
      <c r="C222" s="83">
        <v>3.62</v>
      </c>
      <c r="D222" s="79">
        <f>C222/E$5</f>
        <v>1.8219336655090845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46" t="s">
        <v>526</v>
      </c>
      <c r="B223" s="112" t="s">
        <v>197</v>
      </c>
      <c r="C223" s="83">
        <v>4.14</v>
      </c>
      <c r="D223" s="79">
        <f>C223/E$5</f>
        <v>2.0836478937037595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46" t="s">
        <v>374</v>
      </c>
      <c r="B224" s="67" t="s">
        <v>198</v>
      </c>
      <c r="C224" s="94"/>
      <c r="D224" s="7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46" t="s">
        <v>442</v>
      </c>
      <c r="B225" s="111" t="s">
        <v>846</v>
      </c>
      <c r="C225" s="83">
        <v>4.65</v>
      </c>
      <c r="D225" s="79">
        <f>C225/E$5</f>
        <v>2.340329155971614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46" t="s">
        <v>375</v>
      </c>
      <c r="B226" s="112" t="s">
        <v>199</v>
      </c>
      <c r="C226" s="79">
        <v>0.52</v>
      </c>
      <c r="D226" s="79">
        <f>C226/E$5</f>
        <v>0.2617142281946751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46" t="s">
        <v>387</v>
      </c>
      <c r="B227" s="110" t="s">
        <v>200</v>
      </c>
      <c r="C227" s="94"/>
      <c r="D227" s="7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46" t="s">
        <v>527</v>
      </c>
      <c r="B228" s="111" t="s">
        <v>847</v>
      </c>
      <c r="C228" s="83">
        <v>1.68</v>
      </c>
      <c r="D228" s="79">
        <f>C228/E$5</f>
        <v>0.8455382757058734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46" t="s">
        <v>528</v>
      </c>
      <c r="B229" s="111" t="s">
        <v>848</v>
      </c>
      <c r="C229" s="83">
        <v>2.97</v>
      </c>
      <c r="D229" s="79">
        <f>C229/E$5</f>
        <v>1.4947908802657406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31.5">
      <c r="A230" s="46" t="s">
        <v>388</v>
      </c>
      <c r="B230" s="112" t="s">
        <v>201</v>
      </c>
      <c r="C230" s="94"/>
      <c r="D230" s="7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46" t="s">
        <v>529</v>
      </c>
      <c r="B231" s="111" t="s">
        <v>847</v>
      </c>
      <c r="C231" s="83">
        <v>3.23</v>
      </c>
      <c r="D231" s="79">
        <f>C231/E$5</f>
        <v>1.6256479943630782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46" t="s">
        <v>530</v>
      </c>
      <c r="B232" s="111" t="s">
        <v>848</v>
      </c>
      <c r="C232" s="83">
        <v>6.55</v>
      </c>
      <c r="D232" s="79">
        <f>C232/E$5</f>
        <v>3.296592682067542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46" t="s">
        <v>531</v>
      </c>
      <c r="B233" s="112" t="s">
        <v>202</v>
      </c>
      <c r="C233" s="83">
        <v>17.7</v>
      </c>
      <c r="D233" s="79">
        <f>C233/E$5</f>
        <v>8.908349690472594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46" t="s">
        <v>389</v>
      </c>
      <c r="B234" s="112" t="s">
        <v>203</v>
      </c>
      <c r="C234" s="94"/>
      <c r="D234" s="7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46" t="s">
        <v>532</v>
      </c>
      <c r="B235" s="111" t="s">
        <v>849</v>
      </c>
      <c r="C235" s="83">
        <v>7.08</v>
      </c>
      <c r="D235" s="79">
        <f>C235/E$5</f>
        <v>3.5633398761890382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46" t="s">
        <v>533</v>
      </c>
      <c r="B236" s="111" t="s">
        <v>850</v>
      </c>
      <c r="C236" s="83">
        <v>6.02</v>
      </c>
      <c r="D236" s="79">
        <f>C236/E$5</f>
        <v>3.029845487946046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46" t="s">
        <v>21</v>
      </c>
      <c r="B237" s="112" t="s">
        <v>204</v>
      </c>
      <c r="C237" s="94"/>
      <c r="D237" s="7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31.5">
      <c r="A238" s="46" t="s">
        <v>534</v>
      </c>
      <c r="B238" s="112" t="s">
        <v>205</v>
      </c>
      <c r="C238" s="71">
        <v>2.33</v>
      </c>
      <c r="D238" s="79">
        <f>C238/E$5</f>
        <v>1.1726810609492173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31.5" customHeight="1">
      <c r="A239" s="46" t="s">
        <v>535</v>
      </c>
      <c r="B239" s="112" t="s">
        <v>206</v>
      </c>
      <c r="C239" s="94"/>
      <c r="D239" s="7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46" t="s">
        <v>536</v>
      </c>
      <c r="B240" s="111" t="s">
        <v>851</v>
      </c>
      <c r="C240" s="79">
        <v>1.3</v>
      </c>
      <c r="D240" s="79">
        <f>C240/E$5</f>
        <v>0.6542855704866878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46" t="s">
        <v>536</v>
      </c>
      <c r="B241" s="111" t="s">
        <v>852</v>
      </c>
      <c r="C241" s="83">
        <v>1.42</v>
      </c>
      <c r="D241" s="79">
        <f>C241/E$5</f>
        <v>0.7146811616085358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46" t="s">
        <v>537</v>
      </c>
      <c r="B242" s="112" t="s">
        <v>207</v>
      </c>
      <c r="C242" s="83">
        <v>1.42</v>
      </c>
      <c r="D242" s="79">
        <f>C242/E$5</f>
        <v>0.7146811616085358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46" t="s">
        <v>538</v>
      </c>
      <c r="B243" s="112" t="s">
        <v>208</v>
      </c>
      <c r="C243" s="94"/>
      <c r="D243" s="7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46" t="s">
        <v>539</v>
      </c>
      <c r="B244" s="111" t="s">
        <v>853</v>
      </c>
      <c r="C244" s="83">
        <v>1.94</v>
      </c>
      <c r="D244" s="79">
        <f>C244/E$5</f>
        <v>0.976395389803211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46" t="s">
        <v>540</v>
      </c>
      <c r="B245" s="111" t="s">
        <v>854</v>
      </c>
      <c r="C245" s="79">
        <v>1.8</v>
      </c>
      <c r="D245" s="79">
        <f>C245/E$5</f>
        <v>0.9059338668277216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31.5">
      <c r="A246" s="46" t="s">
        <v>541</v>
      </c>
      <c r="B246" s="112" t="s">
        <v>209</v>
      </c>
      <c r="C246" s="83">
        <v>1.68</v>
      </c>
      <c r="D246" s="79">
        <f>C246/E$5</f>
        <v>0.8455382757058734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31.5">
      <c r="A247" s="46" t="s">
        <v>542</v>
      </c>
      <c r="B247" s="112" t="s">
        <v>210</v>
      </c>
      <c r="C247" s="83">
        <v>1.42</v>
      </c>
      <c r="D247" s="79">
        <f>C247/E$5</f>
        <v>0.7146811616085358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31.5">
      <c r="A248" s="46" t="s">
        <v>543</v>
      </c>
      <c r="B248" s="112" t="s">
        <v>211</v>
      </c>
      <c r="C248" s="79">
        <v>1.3</v>
      </c>
      <c r="D248" s="79">
        <f>C248/E$5</f>
        <v>0.6542855704866878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31.5">
      <c r="A249" s="46" t="s">
        <v>544</v>
      </c>
      <c r="B249" s="112" t="s">
        <v>212</v>
      </c>
      <c r="C249" s="83"/>
      <c r="D249" s="7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46" t="s">
        <v>545</v>
      </c>
      <c r="B250" s="27" t="s">
        <v>213</v>
      </c>
      <c r="C250" s="94"/>
      <c r="D250" s="7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46" t="s">
        <v>546</v>
      </c>
      <c r="B251" s="33" t="s">
        <v>856</v>
      </c>
      <c r="C251" s="71">
        <v>2.21</v>
      </c>
      <c r="D251" s="79">
        <f>C251/E$5</f>
        <v>1.1122854698273692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46" t="s">
        <v>547</v>
      </c>
      <c r="B252" s="112" t="s">
        <v>214</v>
      </c>
      <c r="C252" s="94"/>
      <c r="D252" s="7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46" t="s">
        <v>548</v>
      </c>
      <c r="B253" s="111" t="s">
        <v>855</v>
      </c>
      <c r="C253" s="71">
        <v>1.68</v>
      </c>
      <c r="D253" s="79">
        <f>C253/E$5</f>
        <v>0.8455382757058734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31.5">
      <c r="A254" s="46" t="s">
        <v>549</v>
      </c>
      <c r="B254" s="112" t="s">
        <v>215</v>
      </c>
      <c r="C254" s="71"/>
      <c r="D254" s="7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46" t="s">
        <v>550</v>
      </c>
      <c r="B255" s="111" t="s">
        <v>857</v>
      </c>
      <c r="C255" s="83">
        <v>2.07</v>
      </c>
      <c r="D255" s="79">
        <f>C255/E$5</f>
        <v>1.0418239468518797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46" t="s">
        <v>551</v>
      </c>
      <c r="B256" s="111" t="s">
        <v>854</v>
      </c>
      <c r="C256" s="83">
        <v>1.94</v>
      </c>
      <c r="D256" s="79">
        <f>C256/E$5</f>
        <v>0.976395389803211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31.5">
      <c r="A257" s="46" t="s">
        <v>552</v>
      </c>
      <c r="B257" s="112" t="s">
        <v>216</v>
      </c>
      <c r="C257" s="94"/>
      <c r="D257" s="7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8" customHeight="1">
      <c r="A258" s="46" t="s">
        <v>553</v>
      </c>
      <c r="B258" s="111" t="s">
        <v>858</v>
      </c>
      <c r="C258" s="83">
        <v>2.07</v>
      </c>
      <c r="D258" s="79">
        <f aca="true" t="shared" si="14" ref="D258:D263">C258/E$5</f>
        <v>1.0418239468518797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46" t="s">
        <v>553</v>
      </c>
      <c r="B259" s="111" t="s">
        <v>854</v>
      </c>
      <c r="C259" s="83">
        <v>1.94</v>
      </c>
      <c r="D259" s="79">
        <f t="shared" si="14"/>
        <v>0.976395389803211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31.5">
      <c r="A260" s="46" t="s">
        <v>554</v>
      </c>
      <c r="B260" s="112" t="s">
        <v>217</v>
      </c>
      <c r="C260" s="83">
        <v>1.94</v>
      </c>
      <c r="D260" s="79">
        <f t="shared" si="14"/>
        <v>0.976395389803211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31.5">
      <c r="A261" s="46" t="s">
        <v>555</v>
      </c>
      <c r="B261" s="112" t="s">
        <v>218</v>
      </c>
      <c r="C261" s="83">
        <v>3.1</v>
      </c>
      <c r="D261" s="79">
        <f t="shared" si="14"/>
        <v>1.5602194373144094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31.5">
      <c r="A262" s="46" t="s">
        <v>556</v>
      </c>
      <c r="B262" s="112" t="s">
        <v>219</v>
      </c>
      <c r="C262" s="83">
        <v>1.97</v>
      </c>
      <c r="D262" s="79">
        <f t="shared" si="14"/>
        <v>0.991494287583673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31.5">
      <c r="A263" s="46" t="s">
        <v>557</v>
      </c>
      <c r="B263" s="112" t="s">
        <v>220</v>
      </c>
      <c r="C263" s="83">
        <v>1.94</v>
      </c>
      <c r="D263" s="79">
        <f t="shared" si="14"/>
        <v>0.976395389803211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46" t="s">
        <v>558</v>
      </c>
      <c r="B264" s="112" t="s">
        <v>221</v>
      </c>
      <c r="C264" s="94"/>
      <c r="D264" s="7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46" t="s">
        <v>559</v>
      </c>
      <c r="B265" s="111" t="s">
        <v>859</v>
      </c>
      <c r="C265" s="83">
        <v>5.95</v>
      </c>
      <c r="D265" s="79">
        <f>C265/E$5</f>
        <v>2.994614726458302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46" t="s">
        <v>560</v>
      </c>
      <c r="B266" s="111" t="s">
        <v>854</v>
      </c>
      <c r="C266" s="83">
        <v>1.94</v>
      </c>
      <c r="D266" s="79">
        <f>C266/E$5</f>
        <v>0.976395389803211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31.5">
      <c r="A267" s="46" t="s">
        <v>561</v>
      </c>
      <c r="B267" s="112" t="s">
        <v>222</v>
      </c>
      <c r="C267" s="83">
        <v>1.16</v>
      </c>
      <c r="D267" s="79">
        <f>C267/E$5</f>
        <v>0.5838240475111983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31.5">
      <c r="A268" s="46" t="s">
        <v>562</v>
      </c>
      <c r="B268" s="112" t="s">
        <v>223</v>
      </c>
      <c r="C268" s="83">
        <v>11.11</v>
      </c>
      <c r="D268" s="79">
        <f>C268/E$5</f>
        <v>5.59162514469777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46" t="s">
        <v>563</v>
      </c>
      <c r="B269" s="112" t="s">
        <v>224</v>
      </c>
      <c r="C269" s="94"/>
      <c r="D269" s="7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46" t="s">
        <v>564</v>
      </c>
      <c r="B270" s="111" t="s">
        <v>225</v>
      </c>
      <c r="C270" s="94"/>
      <c r="D270" s="7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46" t="s">
        <v>565</v>
      </c>
      <c r="B271" s="111" t="s">
        <v>860</v>
      </c>
      <c r="C271" s="71">
        <v>8.85</v>
      </c>
      <c r="D271" s="79">
        <f>C271/E$5</f>
        <v>4.454174845236297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31.5">
      <c r="A272" s="46" t="s">
        <v>566</v>
      </c>
      <c r="B272" s="112" t="s">
        <v>956</v>
      </c>
      <c r="C272" s="94"/>
      <c r="D272" s="79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46" t="s">
        <v>567</v>
      </c>
      <c r="B273" s="111" t="s">
        <v>861</v>
      </c>
      <c r="C273" s="79">
        <v>0.78</v>
      </c>
      <c r="D273" s="79">
        <f>C273/E$5</f>
        <v>0.3925713422920127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31.5">
      <c r="A274" s="50" t="s">
        <v>568</v>
      </c>
      <c r="B274" s="113" t="s">
        <v>226</v>
      </c>
      <c r="C274" s="83">
        <v>5.17</v>
      </c>
      <c r="D274" s="79">
        <f>C274/E$5</f>
        <v>2.602043384166289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>
      <c r="A275" s="50" t="s">
        <v>569</v>
      </c>
      <c r="B275" s="114" t="s">
        <v>251</v>
      </c>
      <c r="C275" s="83">
        <v>2.97</v>
      </c>
      <c r="D275" s="79">
        <f>C275/E$5</f>
        <v>1.4947908802657406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8.75" customHeight="1">
      <c r="A276" s="50" t="s">
        <v>570</v>
      </c>
      <c r="B276" s="115" t="s">
        <v>227</v>
      </c>
      <c r="C276" s="97"/>
      <c r="D276" s="79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9.5" customHeight="1">
      <c r="A277" s="50" t="s">
        <v>756</v>
      </c>
      <c r="B277" s="116" t="s">
        <v>252</v>
      </c>
      <c r="C277" s="79">
        <v>4.6</v>
      </c>
      <c r="D277" s="79">
        <f>C277/E$5</f>
        <v>2.3151643263375106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>
      <c r="A278" s="50" t="s">
        <v>571</v>
      </c>
      <c r="B278" s="117" t="s">
        <v>862</v>
      </c>
      <c r="C278" s="79">
        <v>4.6</v>
      </c>
      <c r="D278" s="79">
        <f>C278/E$5</f>
        <v>2.3151643263375106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31.5">
      <c r="A279" s="50" t="s">
        <v>572</v>
      </c>
      <c r="B279" s="113" t="s">
        <v>228</v>
      </c>
      <c r="C279" s="71">
        <v>3.9</v>
      </c>
      <c r="D279" s="79">
        <f>C279/E$5</f>
        <v>1.9628567114600632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50" t="s">
        <v>573</v>
      </c>
      <c r="B280" s="117" t="s">
        <v>862</v>
      </c>
      <c r="C280" s="71">
        <v>4.25</v>
      </c>
      <c r="D280" s="7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31.5">
      <c r="A281" s="50" t="s">
        <v>574</v>
      </c>
      <c r="B281" s="113" t="s">
        <v>229</v>
      </c>
      <c r="C281" s="71">
        <v>12.39</v>
      </c>
      <c r="D281" s="79">
        <f>C281/E$5</f>
        <v>6.235844783330816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31.5">
      <c r="A282" s="50" t="s">
        <v>575</v>
      </c>
      <c r="B282" s="116" t="s">
        <v>235</v>
      </c>
      <c r="C282" s="98">
        <v>14.16</v>
      </c>
      <c r="D282" s="79">
        <f>C282/E$5</f>
        <v>7.1266797523780765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50" t="s">
        <v>41</v>
      </c>
      <c r="B283" s="116" t="s">
        <v>230</v>
      </c>
      <c r="C283" s="94"/>
      <c r="D283" s="7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50" t="s">
        <v>576</v>
      </c>
      <c r="B284" s="113" t="s">
        <v>231</v>
      </c>
      <c r="C284" s="83"/>
      <c r="D284" s="7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46" t="s">
        <v>577</v>
      </c>
      <c r="B285" s="69" t="s">
        <v>863</v>
      </c>
      <c r="C285" s="83">
        <v>6.02</v>
      </c>
      <c r="D285" s="79">
        <f>C285/E$5</f>
        <v>3.029845487946046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46" t="s">
        <v>578</v>
      </c>
      <c r="B286" s="111" t="s">
        <v>864</v>
      </c>
      <c r="C286" s="71">
        <v>4.64</v>
      </c>
      <c r="D286" s="79">
        <f>C286/E$5</f>
        <v>2.3352961900447933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31.5">
      <c r="A287" s="46" t="s">
        <v>579</v>
      </c>
      <c r="B287" s="112" t="s">
        <v>232</v>
      </c>
      <c r="C287" s="83"/>
      <c r="D287" s="7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31.5">
      <c r="A288" s="46" t="s">
        <v>580</v>
      </c>
      <c r="B288" s="118" t="s">
        <v>865</v>
      </c>
      <c r="C288" s="83">
        <v>4.03</v>
      </c>
      <c r="D288" s="79">
        <f aca="true" t="shared" si="15" ref="D288:D293">C288/E$5</f>
        <v>2.028285268508732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31.5">
      <c r="A289" s="46" t="s">
        <v>581</v>
      </c>
      <c r="B289" s="118" t="s">
        <v>866</v>
      </c>
      <c r="C289" s="83">
        <v>1.44</v>
      </c>
      <c r="D289" s="79">
        <f t="shared" si="15"/>
        <v>0.7247470934621771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31.5">
      <c r="A290" s="46" t="s">
        <v>582</v>
      </c>
      <c r="B290" s="118" t="s">
        <v>867</v>
      </c>
      <c r="C290" s="79">
        <v>3.43</v>
      </c>
      <c r="D290" s="79">
        <f t="shared" si="15"/>
        <v>1.7263073128994917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50.25" customHeight="1">
      <c r="A291" s="46" t="s">
        <v>583</v>
      </c>
      <c r="B291" s="118" t="s">
        <v>868</v>
      </c>
      <c r="C291" s="83">
        <v>1.27</v>
      </c>
      <c r="D291" s="79">
        <f t="shared" si="15"/>
        <v>0.6391866727062258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51.75" customHeight="1">
      <c r="A292" s="46" t="s">
        <v>584</v>
      </c>
      <c r="B292" s="118" t="s">
        <v>869</v>
      </c>
      <c r="C292" s="71">
        <v>1.98</v>
      </c>
      <c r="D292" s="79">
        <f t="shared" si="15"/>
        <v>0.9965272535104936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36" customHeight="1">
      <c r="A293" s="46" t="s">
        <v>585</v>
      </c>
      <c r="B293" s="72" t="s">
        <v>233</v>
      </c>
      <c r="C293" s="71">
        <v>6.02</v>
      </c>
      <c r="D293" s="79">
        <f t="shared" si="15"/>
        <v>3.029845487946046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8" customHeight="1">
      <c r="A294" s="46" t="s">
        <v>586</v>
      </c>
      <c r="B294" s="72" t="s">
        <v>234</v>
      </c>
      <c r="C294" s="83"/>
      <c r="D294" s="99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20.25" customHeight="1">
      <c r="A295" s="46" t="s">
        <v>587</v>
      </c>
      <c r="B295" s="111" t="s">
        <v>870</v>
      </c>
      <c r="C295" s="83">
        <v>2.07</v>
      </c>
      <c r="D295" s="99">
        <f>C295/E$5</f>
        <v>1.0418239468518797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20.25" customHeight="1">
      <c r="A296" s="46" t="s">
        <v>588</v>
      </c>
      <c r="B296" s="119" t="s">
        <v>871</v>
      </c>
      <c r="C296" s="83">
        <v>3.36</v>
      </c>
      <c r="D296" s="99">
        <f>C296/E$5</f>
        <v>1.6910765514117467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20.25" customHeight="1">
      <c r="A297" s="46" t="s">
        <v>589</v>
      </c>
      <c r="B297" s="119" t="s">
        <v>872</v>
      </c>
      <c r="C297" s="86">
        <v>3.36</v>
      </c>
      <c r="D297" s="99">
        <f>C297/E$5</f>
        <v>1.6910765514117467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20.25" customHeight="1">
      <c r="A298" s="46" t="s">
        <v>42</v>
      </c>
      <c r="B298" s="60" t="s">
        <v>204</v>
      </c>
      <c r="C298" s="83"/>
      <c r="D298" s="9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50.25" customHeight="1">
      <c r="A299" s="46" t="s">
        <v>873</v>
      </c>
      <c r="B299" s="156" t="s">
        <v>370</v>
      </c>
      <c r="C299" s="83">
        <v>9.19</v>
      </c>
      <c r="D299" s="99">
        <f>C299/E$5</f>
        <v>4.6252956867482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51.75" customHeight="1">
      <c r="A300" s="47" t="s">
        <v>874</v>
      </c>
      <c r="B300" s="112" t="s">
        <v>957</v>
      </c>
      <c r="C300" s="87">
        <v>9.19</v>
      </c>
      <c r="D300" s="99">
        <f>C300/E$5</f>
        <v>4.6252956867482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8" thickBot="1">
      <c r="A301" s="47" t="s">
        <v>875</v>
      </c>
      <c r="B301" s="120" t="s">
        <v>748</v>
      </c>
      <c r="C301" s="87">
        <v>11.84</v>
      </c>
      <c r="D301" s="100">
        <f>C301/E$5</f>
        <v>5.95903165735568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6.5" thickBot="1">
      <c r="A302" s="44" t="s">
        <v>42</v>
      </c>
      <c r="B302" s="161" t="s">
        <v>72</v>
      </c>
      <c r="C302" s="162"/>
      <c r="D302" s="16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45" t="s">
        <v>372</v>
      </c>
      <c r="B303" s="34" t="s">
        <v>73</v>
      </c>
      <c r="C303" s="20">
        <v>2.03</v>
      </c>
      <c r="D303" s="42">
        <f aca="true" t="shared" si="16" ref="D303:D324">C303/E$5</f>
        <v>1.021692083144597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46" t="s">
        <v>373</v>
      </c>
      <c r="B304" s="35" t="s">
        <v>74</v>
      </c>
      <c r="C304" s="30">
        <v>3.05</v>
      </c>
      <c r="D304" s="14">
        <f t="shared" si="16"/>
        <v>1.5350546076803058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31.5">
      <c r="A305" s="45" t="s">
        <v>680</v>
      </c>
      <c r="B305" s="35" t="s">
        <v>75</v>
      </c>
      <c r="C305" s="30">
        <v>3.81</v>
      </c>
      <c r="D305" s="14">
        <f t="shared" si="16"/>
        <v>1.9175600181186772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45" t="s">
        <v>681</v>
      </c>
      <c r="B306" s="35" t="s">
        <v>958</v>
      </c>
      <c r="C306" s="30">
        <v>6.1</v>
      </c>
      <c r="D306" s="14">
        <f t="shared" si="16"/>
        <v>3.0701092153606115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45" t="s">
        <v>738</v>
      </c>
      <c r="B307" s="35" t="s">
        <v>76</v>
      </c>
      <c r="C307" s="30">
        <v>4.07</v>
      </c>
      <c r="D307" s="14">
        <f t="shared" si="16"/>
        <v>2.0484171322160147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46" t="s">
        <v>737</v>
      </c>
      <c r="B308" s="35" t="s">
        <v>77</v>
      </c>
      <c r="C308" s="30">
        <v>4.07</v>
      </c>
      <c r="D308" s="14">
        <f t="shared" si="16"/>
        <v>2.0484171322160147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45" t="s">
        <v>749</v>
      </c>
      <c r="B309" s="35" t="s">
        <v>142</v>
      </c>
      <c r="C309" s="30">
        <v>4.07</v>
      </c>
      <c r="D309" s="14">
        <f t="shared" si="16"/>
        <v>2.0484171322160147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45" t="s">
        <v>750</v>
      </c>
      <c r="B310" s="35" t="s">
        <v>78</v>
      </c>
      <c r="C310" s="30">
        <v>4.07</v>
      </c>
      <c r="D310" s="14">
        <f t="shared" si="16"/>
        <v>2.0484171322160147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45" t="s">
        <v>751</v>
      </c>
      <c r="B311" s="35" t="s">
        <v>79</v>
      </c>
      <c r="C311" s="30">
        <v>4.07</v>
      </c>
      <c r="D311" s="14">
        <f t="shared" si="16"/>
        <v>2.0484171322160147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46" t="s">
        <v>688</v>
      </c>
      <c r="B312" s="35" t="s">
        <v>80</v>
      </c>
      <c r="C312" s="30">
        <v>2.03</v>
      </c>
      <c r="D312" s="14">
        <f t="shared" si="16"/>
        <v>1.021692083144597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45" t="s">
        <v>507</v>
      </c>
      <c r="B313" s="35" t="s">
        <v>959</v>
      </c>
      <c r="C313" s="30">
        <v>2.03</v>
      </c>
      <c r="D313" s="14">
        <f t="shared" si="16"/>
        <v>1.021692083144597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45" t="s">
        <v>523</v>
      </c>
      <c r="B314" s="35" t="s">
        <v>81</v>
      </c>
      <c r="C314" s="30">
        <v>4.07</v>
      </c>
      <c r="D314" s="14">
        <f t="shared" si="16"/>
        <v>2.0484171322160147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46" t="s">
        <v>386</v>
      </c>
      <c r="B315" s="35" t="s">
        <v>82</v>
      </c>
      <c r="C315" s="30">
        <v>4.07</v>
      </c>
      <c r="D315" s="14">
        <f t="shared" si="16"/>
        <v>2.0484171322160147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46" t="s">
        <v>384</v>
      </c>
      <c r="B316" s="35" t="s">
        <v>83</v>
      </c>
      <c r="C316" s="30">
        <v>2.03</v>
      </c>
      <c r="D316" s="14">
        <f t="shared" si="16"/>
        <v>1.021692083144597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45" t="s">
        <v>604</v>
      </c>
      <c r="B317" s="35" t="s">
        <v>84</v>
      </c>
      <c r="C317" s="30">
        <v>2.03</v>
      </c>
      <c r="D317" s="14">
        <f t="shared" si="16"/>
        <v>1.021692083144597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45"/>
      <c r="B318" s="36" t="s">
        <v>143</v>
      </c>
      <c r="C318" s="31">
        <v>2.03</v>
      </c>
      <c r="D318" s="14">
        <f t="shared" si="16"/>
        <v>1.021692083144597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31.5">
      <c r="A319" s="45" t="s">
        <v>752</v>
      </c>
      <c r="B319" s="36" t="s">
        <v>960</v>
      </c>
      <c r="C319" s="31">
        <v>2.03</v>
      </c>
      <c r="D319" s="14">
        <f t="shared" si="16"/>
        <v>1.021692083144597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45" t="s">
        <v>753</v>
      </c>
      <c r="B320" s="36" t="s">
        <v>961</v>
      </c>
      <c r="C320" s="31">
        <v>4.07</v>
      </c>
      <c r="D320" s="14">
        <f t="shared" si="16"/>
        <v>2.0484171322160147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45" t="s">
        <v>754</v>
      </c>
      <c r="B321" s="36" t="s">
        <v>144</v>
      </c>
      <c r="C321" s="31">
        <v>8.15</v>
      </c>
      <c r="D321" s="14">
        <f t="shared" si="16"/>
        <v>4.101867230358851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45" t="s">
        <v>755</v>
      </c>
      <c r="B322" s="36" t="s">
        <v>962</v>
      </c>
      <c r="C322" s="31">
        <v>2.03</v>
      </c>
      <c r="D322" s="14">
        <f t="shared" si="16"/>
        <v>1.021692083144597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45" t="s">
        <v>635</v>
      </c>
      <c r="B323" s="36" t="s">
        <v>145</v>
      </c>
      <c r="C323" s="31">
        <v>3.05</v>
      </c>
      <c r="D323" s="14">
        <f t="shared" si="16"/>
        <v>1.5350546076803058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45" t="s">
        <v>660</v>
      </c>
      <c r="B324" s="36" t="s">
        <v>963</v>
      </c>
      <c r="C324" s="31">
        <v>4.07</v>
      </c>
      <c r="D324" s="14">
        <f t="shared" si="16"/>
        <v>2.0484171322160147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45"/>
      <c r="B325" s="37" t="s">
        <v>146</v>
      </c>
      <c r="C325" s="31"/>
      <c r="D325" s="1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6.5" thickBot="1">
      <c r="A326" s="49" t="s">
        <v>756</v>
      </c>
      <c r="B326" s="36" t="s">
        <v>964</v>
      </c>
      <c r="C326" s="31">
        <v>4.07</v>
      </c>
      <c r="D326" s="41">
        <f>C326/E$5</f>
        <v>2.0484171322160147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6.5" thickBot="1">
      <c r="A327" s="44" t="s">
        <v>43</v>
      </c>
      <c r="B327" s="161" t="s">
        <v>47</v>
      </c>
      <c r="C327" s="162"/>
      <c r="D327" s="16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45" t="s">
        <v>460</v>
      </c>
      <c r="B328" s="63" t="s">
        <v>48</v>
      </c>
      <c r="C328" s="20">
        <v>2.72</v>
      </c>
      <c r="D328" s="121">
        <f aca="true" t="shared" si="17" ref="D328:D349">C328/E$5</f>
        <v>1.3689667320952237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46" t="s">
        <v>463</v>
      </c>
      <c r="B329" s="122" t="s">
        <v>49</v>
      </c>
      <c r="C329" s="30">
        <v>4.08</v>
      </c>
      <c r="D329" s="61">
        <f t="shared" si="17"/>
        <v>2.0534500981428354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45" t="s">
        <v>464</v>
      </c>
      <c r="B330" s="122" t="s">
        <v>50</v>
      </c>
      <c r="C330" s="30">
        <v>4.08</v>
      </c>
      <c r="D330" s="61">
        <f t="shared" si="17"/>
        <v>2.0534500981428354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45" t="s">
        <v>465</v>
      </c>
      <c r="B331" s="122" t="s">
        <v>140</v>
      </c>
      <c r="C331" s="30">
        <v>5.45</v>
      </c>
      <c r="D331" s="61">
        <f t="shared" si="17"/>
        <v>2.742966430117268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46" t="s">
        <v>591</v>
      </c>
      <c r="B332" s="122" t="s">
        <v>51</v>
      </c>
      <c r="C332" s="30">
        <v>2.72</v>
      </c>
      <c r="D332" s="61">
        <f t="shared" si="17"/>
        <v>1.3689667320952237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4.25" customHeight="1">
      <c r="A333" s="45" t="s">
        <v>679</v>
      </c>
      <c r="B333" s="122" t="s">
        <v>52</v>
      </c>
      <c r="C333" s="30">
        <v>2.72</v>
      </c>
      <c r="D333" s="61">
        <f t="shared" si="17"/>
        <v>1.3689667320952237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>
      <c r="A334" s="46" t="s">
        <v>680</v>
      </c>
      <c r="B334" s="122" t="s">
        <v>53</v>
      </c>
      <c r="C334" s="30">
        <v>2.72</v>
      </c>
      <c r="D334" s="61">
        <f t="shared" si="17"/>
        <v>1.3689667320952237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45" t="s">
        <v>681</v>
      </c>
      <c r="B335" s="122" t="s">
        <v>54</v>
      </c>
      <c r="C335" s="30">
        <v>2.72</v>
      </c>
      <c r="D335" s="61">
        <f t="shared" si="17"/>
        <v>1.3689667320952237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46" t="s">
        <v>738</v>
      </c>
      <c r="B336" s="122" t="s">
        <v>55</v>
      </c>
      <c r="C336" s="30">
        <v>6.81</v>
      </c>
      <c r="D336" s="61">
        <f t="shared" si="17"/>
        <v>3.4274497961648795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45" t="s">
        <v>737</v>
      </c>
      <c r="B337" s="122" t="s">
        <v>56</v>
      </c>
      <c r="C337" s="30">
        <v>4.08</v>
      </c>
      <c r="D337" s="61">
        <f t="shared" si="17"/>
        <v>2.0534500981428354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46" t="s">
        <v>736</v>
      </c>
      <c r="B338" s="122" t="s">
        <v>57</v>
      </c>
      <c r="C338" s="30">
        <v>2.72</v>
      </c>
      <c r="D338" s="61">
        <f t="shared" si="17"/>
        <v>1.3689667320952237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45" t="s">
        <v>682</v>
      </c>
      <c r="B339" s="122" t="s">
        <v>965</v>
      </c>
      <c r="C339" s="30">
        <v>2.72</v>
      </c>
      <c r="D339" s="61">
        <f t="shared" si="17"/>
        <v>1.3689667320952237</v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45" t="s">
        <v>735</v>
      </c>
      <c r="B340" s="122" t="s">
        <v>58</v>
      </c>
      <c r="C340" s="30">
        <v>5.45</v>
      </c>
      <c r="D340" s="61">
        <f t="shared" si="17"/>
        <v>2.742966430117268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46" t="s">
        <v>734</v>
      </c>
      <c r="B341" s="122" t="s">
        <v>59</v>
      </c>
      <c r="C341" s="30">
        <v>6.81</v>
      </c>
      <c r="D341" s="61">
        <f t="shared" si="17"/>
        <v>3.4274497961648795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45" t="s">
        <v>733</v>
      </c>
      <c r="B342" s="122" t="s">
        <v>60</v>
      </c>
      <c r="C342" s="30">
        <v>4.08</v>
      </c>
      <c r="D342" s="61">
        <f t="shared" si="17"/>
        <v>2.0534500981428354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46" t="s">
        <v>684</v>
      </c>
      <c r="B343" s="122" t="s">
        <v>61</v>
      </c>
      <c r="C343" s="30">
        <v>5.45</v>
      </c>
      <c r="D343" s="61">
        <f t="shared" si="17"/>
        <v>2.742966430117268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45" t="s">
        <v>685</v>
      </c>
      <c r="B344" s="122" t="s">
        <v>62</v>
      </c>
      <c r="C344" s="30">
        <v>2.72</v>
      </c>
      <c r="D344" s="61">
        <f t="shared" si="17"/>
        <v>1.3689667320952237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46" t="s">
        <v>686</v>
      </c>
      <c r="B345" s="122" t="s">
        <v>63</v>
      </c>
      <c r="C345" s="30">
        <v>2.72</v>
      </c>
      <c r="D345" s="61">
        <f t="shared" si="17"/>
        <v>1.3689667320952237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45" t="s">
        <v>732</v>
      </c>
      <c r="B346" s="122" t="s">
        <v>64</v>
      </c>
      <c r="C346" s="30">
        <v>2.72</v>
      </c>
      <c r="D346" s="61">
        <f t="shared" si="17"/>
        <v>1.3689667320952237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46" t="s">
        <v>731</v>
      </c>
      <c r="B347" s="122" t="s">
        <v>65</v>
      </c>
      <c r="C347" s="30">
        <v>2.72</v>
      </c>
      <c r="D347" s="61">
        <f t="shared" si="17"/>
        <v>1.3689667320952237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46" t="s">
        <v>593</v>
      </c>
      <c r="B348" s="122" t="s">
        <v>119</v>
      </c>
      <c r="C348" s="30">
        <v>8.17</v>
      </c>
      <c r="D348" s="61">
        <f t="shared" si="17"/>
        <v>4.111933162212492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46" t="s">
        <v>595</v>
      </c>
      <c r="B349" s="122" t="s">
        <v>889</v>
      </c>
      <c r="C349" s="30">
        <v>10.9</v>
      </c>
      <c r="D349" s="61">
        <f t="shared" si="17"/>
        <v>5.485932860234536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46" t="s">
        <v>4</v>
      </c>
      <c r="B350" s="122" t="s">
        <v>141</v>
      </c>
      <c r="C350" s="30"/>
      <c r="D350" s="6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46" t="s">
        <v>385</v>
      </c>
      <c r="B351" s="146" t="s">
        <v>878</v>
      </c>
      <c r="C351" s="30">
        <v>2.72</v>
      </c>
      <c r="D351" s="61">
        <f aca="true" t="shared" si="18" ref="D351:D357">C351/E$5</f>
        <v>1.3689667320952237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46" t="s">
        <v>482</v>
      </c>
      <c r="B352" s="146" t="s">
        <v>879</v>
      </c>
      <c r="C352" s="30">
        <v>4.08</v>
      </c>
      <c r="D352" s="61">
        <f t="shared" si="18"/>
        <v>2.0534500981428354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46" t="s">
        <v>488</v>
      </c>
      <c r="B353" s="146" t="s">
        <v>880</v>
      </c>
      <c r="C353" s="30">
        <v>2.72</v>
      </c>
      <c r="D353" s="61">
        <f t="shared" si="18"/>
        <v>1.3689667320952237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46" t="s">
        <v>492</v>
      </c>
      <c r="B354" s="146" t="s">
        <v>881</v>
      </c>
      <c r="C354" s="30">
        <v>2.72</v>
      </c>
      <c r="D354" s="61">
        <f t="shared" si="18"/>
        <v>1.3689667320952237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46" t="s">
        <v>500</v>
      </c>
      <c r="B355" s="146" t="s">
        <v>882</v>
      </c>
      <c r="C355" s="30">
        <v>4.08</v>
      </c>
      <c r="D355" s="61">
        <f t="shared" si="18"/>
        <v>2.0534500981428354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46" t="s">
        <v>507</v>
      </c>
      <c r="B356" s="146" t="s">
        <v>883</v>
      </c>
      <c r="C356" s="30">
        <v>4.08</v>
      </c>
      <c r="D356" s="61">
        <f t="shared" si="18"/>
        <v>2.0534500981428354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6.5" thickBot="1">
      <c r="A357" s="47" t="s">
        <v>510</v>
      </c>
      <c r="B357" s="147" t="s">
        <v>884</v>
      </c>
      <c r="C357" s="31">
        <v>4.08</v>
      </c>
      <c r="D357" s="70">
        <f t="shared" si="18"/>
        <v>2.0534500981428354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6.5" thickBot="1">
      <c r="A358" s="44" t="s">
        <v>44</v>
      </c>
      <c r="B358" s="161" t="s">
        <v>68</v>
      </c>
      <c r="C358" s="162"/>
      <c r="D358" s="16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27" t="s">
        <v>3</v>
      </c>
      <c r="B359" s="128" t="s">
        <v>237</v>
      </c>
      <c r="C359" s="129"/>
      <c r="D359" s="13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85" t="s">
        <v>372</v>
      </c>
      <c r="B360" s="148" t="s">
        <v>885</v>
      </c>
      <c r="C360" s="132">
        <v>26.08</v>
      </c>
      <c r="D360" s="99">
        <f aca="true" t="shared" si="19" ref="D360:D372">C360/E$5</f>
        <v>13.12597513714832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85" t="s">
        <v>373</v>
      </c>
      <c r="B361" s="148" t="s">
        <v>886</v>
      </c>
      <c r="C361" s="132">
        <v>17.39</v>
      </c>
      <c r="D361" s="99">
        <f t="shared" si="19"/>
        <v>8.752327746741154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85" t="s">
        <v>4</v>
      </c>
      <c r="B362" s="131" t="s">
        <v>238</v>
      </c>
      <c r="C362" s="132"/>
      <c r="D362" s="9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85" t="s">
        <v>385</v>
      </c>
      <c r="B363" s="124" t="s">
        <v>887</v>
      </c>
      <c r="C363" s="132">
        <v>1.54</v>
      </c>
      <c r="D363" s="99">
        <f t="shared" si="19"/>
        <v>0.775076752730384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85" t="s">
        <v>10</v>
      </c>
      <c r="B364" s="124" t="s">
        <v>239</v>
      </c>
      <c r="C364" s="132"/>
      <c r="D364" s="9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85" t="s">
        <v>374</v>
      </c>
      <c r="B365" s="125" t="s">
        <v>888</v>
      </c>
      <c r="C365" s="132">
        <v>13.05</v>
      </c>
      <c r="D365" s="99">
        <f t="shared" si="19"/>
        <v>6.568020534500981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85" t="s">
        <v>375</v>
      </c>
      <c r="B366" s="125" t="s">
        <v>890</v>
      </c>
      <c r="C366" s="132">
        <v>13.05</v>
      </c>
      <c r="D366" s="99">
        <f t="shared" si="19"/>
        <v>6.568020534500981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85" t="s">
        <v>387</v>
      </c>
      <c r="B367" s="125" t="s">
        <v>891</v>
      </c>
      <c r="C367" s="132">
        <v>17.77</v>
      </c>
      <c r="D367" s="99">
        <f t="shared" si="19"/>
        <v>8.94358045196034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31.5">
      <c r="A368" s="85" t="s">
        <v>388</v>
      </c>
      <c r="B368" s="124" t="s">
        <v>893</v>
      </c>
      <c r="C368" s="132">
        <v>47.91</v>
      </c>
      <c r="D368" s="99">
        <f t="shared" si="19"/>
        <v>24.112939755397854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85" t="s">
        <v>376</v>
      </c>
      <c r="B369" s="125" t="s">
        <v>894</v>
      </c>
      <c r="C369" s="132">
        <v>13.32</v>
      </c>
      <c r="D369" s="99">
        <f t="shared" si="19"/>
        <v>6.70391061452514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85" t="s">
        <v>389</v>
      </c>
      <c r="B370" s="125" t="s">
        <v>895</v>
      </c>
      <c r="C370" s="132">
        <v>68.36</v>
      </c>
      <c r="D370" s="99">
        <f t="shared" si="19"/>
        <v>34.40535507574614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31.5">
      <c r="A371" s="85" t="s">
        <v>379</v>
      </c>
      <c r="B371" s="131" t="s">
        <v>892</v>
      </c>
      <c r="C371" s="132">
        <v>76.55</v>
      </c>
      <c r="D371" s="99">
        <f t="shared" si="19"/>
        <v>38.52735416981227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6.5" thickBot="1">
      <c r="A372" s="133" t="s">
        <v>380</v>
      </c>
      <c r="B372" s="126" t="s">
        <v>966</v>
      </c>
      <c r="C372" s="134">
        <v>47.47</v>
      </c>
      <c r="D372" s="100">
        <f t="shared" si="19"/>
        <v>23.891489254617746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6.5" thickBot="1">
      <c r="A373" s="44" t="s">
        <v>46</v>
      </c>
      <c r="B373" s="161" t="s">
        <v>69</v>
      </c>
      <c r="C373" s="162"/>
      <c r="D373" s="16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50" t="s">
        <v>3</v>
      </c>
      <c r="B374" s="135" t="s">
        <v>371</v>
      </c>
      <c r="C374" s="136"/>
      <c r="D374" s="12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50" t="s">
        <v>372</v>
      </c>
      <c r="B375" s="149" t="s">
        <v>885</v>
      </c>
      <c r="C375" s="137">
        <v>23.7</v>
      </c>
      <c r="D375" s="61">
        <f>C375/E$5</f>
        <v>11.928129246565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50" t="s">
        <v>373</v>
      </c>
      <c r="B376" s="149" t="s">
        <v>886</v>
      </c>
      <c r="C376" s="137">
        <v>15.8</v>
      </c>
      <c r="D376" s="61">
        <f>C376/E$5</f>
        <v>7.952086164376667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45" t="s">
        <v>10</v>
      </c>
      <c r="B377" s="138" t="s">
        <v>148</v>
      </c>
      <c r="C377" s="38"/>
      <c r="D377" s="6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46" t="s">
        <v>16</v>
      </c>
      <c r="B378" s="139" t="s">
        <v>149</v>
      </c>
      <c r="C378" s="39">
        <v>15.8</v>
      </c>
      <c r="D378" s="61">
        <f aca="true" t="shared" si="20" ref="D378:D385">C378/E$5</f>
        <v>7.952086164376667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45" t="s">
        <v>374</v>
      </c>
      <c r="B379" s="140" t="s">
        <v>150</v>
      </c>
      <c r="C379" s="39">
        <v>11.85</v>
      </c>
      <c r="D379" s="61">
        <f t="shared" si="20"/>
        <v>5.9640646232825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46" t="s">
        <v>375</v>
      </c>
      <c r="B380" s="140" t="s">
        <v>70</v>
      </c>
      <c r="C380" s="39">
        <v>23.7</v>
      </c>
      <c r="D380" s="61">
        <f t="shared" si="20"/>
        <v>11.928129246565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45" t="s">
        <v>376</v>
      </c>
      <c r="B381" s="139" t="s">
        <v>151</v>
      </c>
      <c r="C381" s="39">
        <v>11.85</v>
      </c>
      <c r="D381" s="61">
        <f t="shared" si="20"/>
        <v>5.9640646232825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46" t="s">
        <v>377</v>
      </c>
      <c r="B382" s="140" t="s">
        <v>152</v>
      </c>
      <c r="C382" s="39">
        <v>11.85</v>
      </c>
      <c r="D382" s="61">
        <f t="shared" si="20"/>
        <v>5.9640646232825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45" t="s">
        <v>378</v>
      </c>
      <c r="B383" s="140" t="s">
        <v>153</v>
      </c>
      <c r="C383" s="39">
        <v>15.8</v>
      </c>
      <c r="D383" s="61">
        <f t="shared" si="20"/>
        <v>7.952086164376667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45" t="s">
        <v>379</v>
      </c>
      <c r="B384" s="141" t="s">
        <v>154</v>
      </c>
      <c r="C384" s="40">
        <v>15.8</v>
      </c>
      <c r="D384" s="61">
        <f t="shared" si="20"/>
        <v>7.952086164376667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45" t="s">
        <v>380</v>
      </c>
      <c r="B385" s="141" t="s">
        <v>155</v>
      </c>
      <c r="C385" s="40">
        <v>7.9</v>
      </c>
      <c r="D385" s="61">
        <f t="shared" si="20"/>
        <v>3.9760430821883337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45" t="s">
        <v>18</v>
      </c>
      <c r="B386" s="141" t="s">
        <v>156</v>
      </c>
      <c r="C386" s="40"/>
      <c r="D386" s="6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31.5">
      <c r="A387" s="45" t="s">
        <v>381</v>
      </c>
      <c r="B387" s="141" t="s">
        <v>967</v>
      </c>
      <c r="C387" s="40">
        <v>15.8</v>
      </c>
      <c r="D387" s="61">
        <f>C387/E$5</f>
        <v>7.952086164376667</v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45" t="s">
        <v>382</v>
      </c>
      <c r="B388" s="141" t="s">
        <v>157</v>
      </c>
      <c r="C388" s="40">
        <v>19.76</v>
      </c>
      <c r="D388" s="61">
        <f>C388/E$5</f>
        <v>9.945140671397654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45" t="s">
        <v>383</v>
      </c>
      <c r="B389" s="141" t="s">
        <v>158</v>
      </c>
      <c r="C389" s="40">
        <v>15.8</v>
      </c>
      <c r="D389" s="61">
        <f>C389/E$5</f>
        <v>7.952086164376667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6.5" thickBot="1">
      <c r="A390" s="47" t="s">
        <v>384</v>
      </c>
      <c r="B390" s="141" t="s">
        <v>159</v>
      </c>
      <c r="C390" s="40">
        <v>15.8</v>
      </c>
      <c r="D390" s="70">
        <f>C390/E$5</f>
        <v>7.952086164376667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6.5" thickBot="1">
      <c r="A391" s="44" t="s">
        <v>67</v>
      </c>
      <c r="B391" s="161" t="s">
        <v>71</v>
      </c>
      <c r="C391" s="162"/>
      <c r="D391" s="16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45" t="s">
        <v>3</v>
      </c>
      <c r="B392" s="142" t="s">
        <v>240</v>
      </c>
      <c r="C392" s="20"/>
      <c r="D392" s="12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46" t="s">
        <v>372</v>
      </c>
      <c r="B393" s="146" t="s">
        <v>885</v>
      </c>
      <c r="C393" s="30">
        <v>23.23</v>
      </c>
      <c r="D393" s="61">
        <f>C393/E$5</f>
        <v>11.691579848004428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46" t="s">
        <v>373</v>
      </c>
      <c r="B394" s="146" t="s">
        <v>886</v>
      </c>
      <c r="C394" s="30">
        <v>9.71</v>
      </c>
      <c r="D394" s="61">
        <f>C394/E$5</f>
        <v>4.887009914942876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46" t="s">
        <v>4</v>
      </c>
      <c r="B395" s="122" t="s">
        <v>241</v>
      </c>
      <c r="C395" s="30"/>
      <c r="D395" s="6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46" t="s">
        <v>385</v>
      </c>
      <c r="B396" s="122" t="s">
        <v>242</v>
      </c>
      <c r="C396" s="30">
        <v>4.86</v>
      </c>
      <c r="D396" s="61">
        <f>C396/E$5</f>
        <v>2.446021440434848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46" t="s">
        <v>10</v>
      </c>
      <c r="B397" s="122" t="s">
        <v>243</v>
      </c>
      <c r="C397" s="30"/>
      <c r="D397" s="6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6.5" thickBot="1">
      <c r="A398" s="47" t="s">
        <v>386</v>
      </c>
      <c r="B398" s="123" t="s">
        <v>244</v>
      </c>
      <c r="C398" s="31">
        <v>6.47</v>
      </c>
      <c r="D398" s="70">
        <f>C398/E$5</f>
        <v>3.2563289546529766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6.5" thickBot="1">
      <c r="A399" s="53" t="s">
        <v>368</v>
      </c>
      <c r="B399" s="161" t="s">
        <v>266</v>
      </c>
      <c r="C399" s="162"/>
      <c r="D399" s="16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7.25">
      <c r="A400" s="46" t="s">
        <v>3</v>
      </c>
      <c r="B400" s="142" t="s">
        <v>315</v>
      </c>
      <c r="C400" s="143"/>
      <c r="D400" s="12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customHeight="1">
      <c r="A401" s="46" t="s">
        <v>372</v>
      </c>
      <c r="B401" s="142" t="s">
        <v>267</v>
      </c>
      <c r="C401" s="1" t="s">
        <v>758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46" t="s">
        <v>373</v>
      </c>
      <c r="B402" s="142" t="s">
        <v>268</v>
      </c>
      <c r="C402" s="144">
        <v>3.79</v>
      </c>
      <c r="D402" s="61">
        <f aca="true" t="shared" si="21" ref="D402:D432">C402/E$5</f>
        <v>1.9074940862650358</v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31.5">
      <c r="A403" s="46" t="s">
        <v>460</v>
      </c>
      <c r="B403" s="142" t="s">
        <v>269</v>
      </c>
      <c r="C403" s="144"/>
      <c r="D403" s="6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46" t="s">
        <v>461</v>
      </c>
      <c r="B404" s="150" t="s">
        <v>896</v>
      </c>
      <c r="C404" s="144">
        <v>11.39</v>
      </c>
      <c r="D404" s="61">
        <f t="shared" si="21"/>
        <v>5.73254819064875</v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46" t="s">
        <v>463</v>
      </c>
      <c r="B405" s="142" t="s">
        <v>270</v>
      </c>
      <c r="C405" s="144">
        <v>1.89</v>
      </c>
      <c r="D405" s="61">
        <f t="shared" si="21"/>
        <v>0.9512305601691076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31.5">
      <c r="A406" s="46" t="s">
        <v>591</v>
      </c>
      <c r="B406" s="142" t="s">
        <v>877</v>
      </c>
      <c r="C406" s="144">
        <v>3.79</v>
      </c>
      <c r="D406" s="61">
        <f t="shared" si="21"/>
        <v>1.9074940862650358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31.5">
      <c r="A407" s="46" t="s">
        <v>679</v>
      </c>
      <c r="B407" s="142" t="s">
        <v>271</v>
      </c>
      <c r="C407" s="144">
        <v>1.52</v>
      </c>
      <c r="D407" s="61">
        <f t="shared" si="21"/>
        <v>0.7650108208767427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31.5">
      <c r="A408" s="46" t="s">
        <v>680</v>
      </c>
      <c r="B408" s="142" t="s">
        <v>272</v>
      </c>
      <c r="C408" s="144">
        <v>1.14</v>
      </c>
      <c r="D408" s="61">
        <f t="shared" si="21"/>
        <v>0.573758115657557</v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46" t="s">
        <v>681</v>
      </c>
      <c r="B409" s="142" t="s">
        <v>273</v>
      </c>
      <c r="C409" s="144">
        <v>1.14</v>
      </c>
      <c r="D409" s="61">
        <f t="shared" si="21"/>
        <v>0.573758115657557</v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31.5">
      <c r="A410" s="46" t="s">
        <v>682</v>
      </c>
      <c r="B410" s="142" t="s">
        <v>274</v>
      </c>
      <c r="C410" s="144">
        <v>2.27</v>
      </c>
      <c r="D410" s="61">
        <f t="shared" si="21"/>
        <v>1.1424832653882933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33" customHeight="1">
      <c r="A411" s="46" t="s">
        <v>683</v>
      </c>
      <c r="B411" s="142" t="s">
        <v>275</v>
      </c>
      <c r="C411" s="144">
        <v>3.04</v>
      </c>
      <c r="D411" s="61">
        <f t="shared" si="21"/>
        <v>1.5300216417534853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46" t="s">
        <v>733</v>
      </c>
      <c r="B412" s="142" t="s">
        <v>276</v>
      </c>
      <c r="C412" s="144">
        <v>1.52</v>
      </c>
      <c r="D412" s="61">
        <f t="shared" si="21"/>
        <v>0.7650108208767427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46" t="s">
        <v>684</v>
      </c>
      <c r="B413" s="142" t="s">
        <v>277</v>
      </c>
      <c r="C413" s="144">
        <v>1.9</v>
      </c>
      <c r="D413" s="61">
        <f t="shared" si="21"/>
        <v>0.9562635260959282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46" t="s">
        <v>685</v>
      </c>
      <c r="B414" s="142" t="s">
        <v>278</v>
      </c>
      <c r="C414" s="144">
        <v>4.55</v>
      </c>
      <c r="D414" s="61">
        <f t="shared" si="21"/>
        <v>2.289999496703407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46" t="s">
        <v>686</v>
      </c>
      <c r="B415" s="142" t="s">
        <v>279</v>
      </c>
      <c r="C415" s="144">
        <v>2.27</v>
      </c>
      <c r="D415" s="61">
        <f t="shared" si="21"/>
        <v>1.1424832653882933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46" t="s">
        <v>687</v>
      </c>
      <c r="B416" s="142" t="s">
        <v>876</v>
      </c>
      <c r="C416" s="144">
        <v>1.14</v>
      </c>
      <c r="D416" s="61">
        <f t="shared" si="21"/>
        <v>0.573758115657557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46" t="s">
        <v>595</v>
      </c>
      <c r="B417" s="142" t="s">
        <v>281</v>
      </c>
      <c r="C417" s="144">
        <v>1.14</v>
      </c>
      <c r="D417" s="61">
        <f t="shared" si="21"/>
        <v>0.573758115657557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46" t="s">
        <v>688</v>
      </c>
      <c r="B418" s="142" t="s">
        <v>282</v>
      </c>
      <c r="C418" s="144">
        <v>1.14</v>
      </c>
      <c r="D418" s="61">
        <f t="shared" si="21"/>
        <v>0.573758115657557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46" t="s">
        <v>689</v>
      </c>
      <c r="B419" s="142" t="s">
        <v>968</v>
      </c>
      <c r="C419" s="144">
        <v>1.9</v>
      </c>
      <c r="D419" s="61">
        <f t="shared" si="21"/>
        <v>0.9562635260959282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46" t="s">
        <v>602</v>
      </c>
      <c r="B420" s="142" t="s">
        <v>283</v>
      </c>
      <c r="C420" s="144">
        <v>3.8</v>
      </c>
      <c r="D420" s="61">
        <f t="shared" si="21"/>
        <v>1.9125270521918565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46" t="s">
        <v>603</v>
      </c>
      <c r="B421" s="142" t="s">
        <v>284</v>
      </c>
      <c r="C421" s="144">
        <v>5.7</v>
      </c>
      <c r="D421" s="61">
        <f t="shared" si="21"/>
        <v>2.868790578287785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46" t="s">
        <v>690</v>
      </c>
      <c r="B422" s="142" t="s">
        <v>285</v>
      </c>
      <c r="C422" s="144">
        <v>0.23</v>
      </c>
      <c r="D422" s="61">
        <f t="shared" si="21"/>
        <v>0.11575821631687554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8" customHeight="1">
      <c r="A423" s="46" t="s">
        <v>489</v>
      </c>
      <c r="B423" s="142" t="s">
        <v>286</v>
      </c>
      <c r="C423" s="144">
        <v>3.04</v>
      </c>
      <c r="D423" s="61">
        <f t="shared" si="21"/>
        <v>1.5300216417534853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32.25" customHeight="1">
      <c r="A424" s="46" t="s">
        <v>490</v>
      </c>
      <c r="B424" s="142" t="s">
        <v>287</v>
      </c>
      <c r="C424" s="144">
        <v>4.55</v>
      </c>
      <c r="D424" s="61">
        <f t="shared" si="21"/>
        <v>2.289999496703407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31.5">
      <c r="A425" s="46" t="s">
        <v>491</v>
      </c>
      <c r="B425" s="142" t="s">
        <v>969</v>
      </c>
      <c r="C425" s="144">
        <v>6.83</v>
      </c>
      <c r="D425" s="61">
        <f t="shared" si="21"/>
        <v>3.4375157280185213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31.5">
      <c r="A426" s="46" t="s">
        <v>691</v>
      </c>
      <c r="B426" s="142" t="s">
        <v>970</v>
      </c>
      <c r="C426" s="144">
        <v>8.73</v>
      </c>
      <c r="D426" s="61">
        <f t="shared" si="21"/>
        <v>4.39377925411445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46" t="s">
        <v>500</v>
      </c>
      <c r="B427" s="142" t="s">
        <v>288</v>
      </c>
      <c r="C427" s="144">
        <v>3.04</v>
      </c>
      <c r="D427" s="61">
        <f t="shared" si="21"/>
        <v>1.5300216417534853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31.5">
      <c r="A428" s="46" t="s">
        <v>504</v>
      </c>
      <c r="B428" s="142" t="s">
        <v>289</v>
      </c>
      <c r="C428" s="144">
        <v>3.04</v>
      </c>
      <c r="D428" s="61">
        <f t="shared" si="21"/>
        <v>1.5300216417534853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46" t="s">
        <v>507</v>
      </c>
      <c r="B429" s="142" t="s">
        <v>290</v>
      </c>
      <c r="C429" s="144">
        <v>1.9</v>
      </c>
      <c r="D429" s="61">
        <f t="shared" si="21"/>
        <v>0.9562635260959282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46" t="s">
        <v>510</v>
      </c>
      <c r="B430" s="142" t="s">
        <v>291</v>
      </c>
      <c r="C430" s="144">
        <v>1.9</v>
      </c>
      <c r="D430" s="61">
        <f t="shared" si="21"/>
        <v>0.9562635260959282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31.5">
      <c r="A431" s="46" t="s">
        <v>518</v>
      </c>
      <c r="B431" s="142" t="s">
        <v>292</v>
      </c>
      <c r="C431" s="144"/>
      <c r="D431" s="6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31.5">
      <c r="A432" s="46" t="s">
        <v>519</v>
      </c>
      <c r="B432" s="142" t="s">
        <v>293</v>
      </c>
      <c r="C432" s="144">
        <v>3.8</v>
      </c>
      <c r="D432" s="61">
        <f t="shared" si="21"/>
        <v>1.9125270521918565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31.5">
      <c r="A433" s="46" t="s">
        <v>692</v>
      </c>
      <c r="B433" s="142" t="s">
        <v>294</v>
      </c>
      <c r="C433" s="144">
        <v>5.7</v>
      </c>
      <c r="D433" s="61">
        <f aca="true" t="shared" si="22" ref="D433:D450">C433/E$5</f>
        <v>2.868790578287785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46" t="s">
        <v>693</v>
      </c>
      <c r="B434" s="142" t="s">
        <v>295</v>
      </c>
      <c r="C434" s="144">
        <v>1.52</v>
      </c>
      <c r="D434" s="61">
        <f t="shared" si="22"/>
        <v>0.7650108208767427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31.5">
      <c r="A435" s="46" t="s">
        <v>694</v>
      </c>
      <c r="B435" s="142" t="s">
        <v>971</v>
      </c>
      <c r="C435" s="144">
        <v>3.8</v>
      </c>
      <c r="D435" s="61">
        <f t="shared" si="22"/>
        <v>1.9125270521918565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31.5">
      <c r="A436" s="46" t="s">
        <v>695</v>
      </c>
      <c r="B436" s="142" t="s">
        <v>972</v>
      </c>
      <c r="C436" s="144">
        <v>8.35</v>
      </c>
      <c r="D436" s="61">
        <f t="shared" si="22"/>
        <v>4.202526548895263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46" t="s">
        <v>510</v>
      </c>
      <c r="B437" s="142" t="s">
        <v>296</v>
      </c>
      <c r="C437" s="144">
        <v>1.14</v>
      </c>
      <c r="D437" s="61">
        <f t="shared" si="22"/>
        <v>0.573758115657557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46" t="s">
        <v>696</v>
      </c>
      <c r="B438" s="142" t="s">
        <v>297</v>
      </c>
      <c r="C438" s="144">
        <v>1.52</v>
      </c>
      <c r="D438" s="61">
        <f t="shared" si="22"/>
        <v>0.7650108208767427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46" t="s">
        <v>697</v>
      </c>
      <c r="B439" s="142" t="s">
        <v>298</v>
      </c>
      <c r="C439" s="144">
        <v>1.52</v>
      </c>
      <c r="D439" s="61">
        <f t="shared" si="22"/>
        <v>0.7650108208767427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31.5">
      <c r="A440" s="46" t="s">
        <v>698</v>
      </c>
      <c r="B440" s="142" t="s">
        <v>299</v>
      </c>
      <c r="C440" s="144">
        <v>7.6</v>
      </c>
      <c r="D440" s="61">
        <f t="shared" si="22"/>
        <v>3.825054104383713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7.25">
      <c r="A441" s="46" t="s">
        <v>699</v>
      </c>
      <c r="B441" s="142" t="s">
        <v>300</v>
      </c>
      <c r="C441" s="144">
        <v>11.39</v>
      </c>
      <c r="D441" s="61">
        <f t="shared" si="22"/>
        <v>5.73254819064875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46" t="s">
        <v>700</v>
      </c>
      <c r="B442" s="142" t="s">
        <v>301</v>
      </c>
      <c r="C442" s="144">
        <v>1.9</v>
      </c>
      <c r="D442" s="61">
        <f t="shared" si="22"/>
        <v>0.9562635260959282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33" customHeight="1">
      <c r="A443" s="46" t="s">
        <v>701</v>
      </c>
      <c r="B443" s="142" t="s">
        <v>302</v>
      </c>
      <c r="C443" s="144">
        <v>3.04</v>
      </c>
      <c r="D443" s="61">
        <f t="shared" si="22"/>
        <v>1.5300216417534853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9.5" customHeight="1">
      <c r="A444" s="46" t="s">
        <v>702</v>
      </c>
      <c r="B444" s="142" t="s">
        <v>303</v>
      </c>
      <c r="C444" s="144">
        <v>2.27</v>
      </c>
      <c r="D444" s="61">
        <f t="shared" si="22"/>
        <v>1.1424832653882933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46" t="s">
        <v>703</v>
      </c>
      <c r="B445" s="142" t="s">
        <v>304</v>
      </c>
      <c r="C445" s="144">
        <v>9.49</v>
      </c>
      <c r="D445" s="61">
        <f t="shared" si="22"/>
        <v>4.776284664552821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46" t="s">
        <v>704</v>
      </c>
      <c r="B446" s="142" t="s">
        <v>305</v>
      </c>
      <c r="C446" s="144">
        <v>11.36</v>
      </c>
      <c r="D446" s="61">
        <f t="shared" si="22"/>
        <v>5.717449292868286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46" t="s">
        <v>705</v>
      </c>
      <c r="B447" s="142" t="s">
        <v>306</v>
      </c>
      <c r="C447" s="144">
        <v>3.79</v>
      </c>
      <c r="D447" s="61">
        <f t="shared" si="22"/>
        <v>1.9074940862650358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31.5">
      <c r="A448" s="46" t="s">
        <v>706</v>
      </c>
      <c r="B448" s="142" t="s">
        <v>307</v>
      </c>
      <c r="C448" s="144">
        <v>6.82</v>
      </c>
      <c r="D448" s="61">
        <f t="shared" si="22"/>
        <v>3.4324827620917007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46" t="s">
        <v>707</v>
      </c>
      <c r="B449" s="142" t="s">
        <v>308</v>
      </c>
      <c r="C449" s="144"/>
      <c r="D449" s="6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31.5">
      <c r="A450" s="46" t="s">
        <v>708</v>
      </c>
      <c r="B450" s="142" t="s">
        <v>309</v>
      </c>
      <c r="C450" s="144">
        <v>3.04</v>
      </c>
      <c r="D450" s="61">
        <f t="shared" si="22"/>
        <v>1.5300216417534853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63">
      <c r="A451" s="46" t="s">
        <v>520</v>
      </c>
      <c r="B451" s="142" t="s">
        <v>310</v>
      </c>
      <c r="C451" s="144"/>
      <c r="D451" s="6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78.75" customHeight="1">
      <c r="A452" s="46" t="s">
        <v>521</v>
      </c>
      <c r="B452" s="150" t="s">
        <v>897</v>
      </c>
      <c r="C452" s="144">
        <v>3.79</v>
      </c>
      <c r="D452" s="61">
        <f aca="true" t="shared" si="23" ref="D452:D480">C452/E$5</f>
        <v>1.9074940862650358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78.75">
      <c r="A453" s="46" t="s">
        <v>522</v>
      </c>
      <c r="B453" s="150" t="s">
        <v>898</v>
      </c>
      <c r="C453" s="144">
        <v>4.55</v>
      </c>
      <c r="D453" s="61">
        <f t="shared" si="23"/>
        <v>2.289999496703407</v>
      </c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78.75">
      <c r="A454" s="46" t="s">
        <v>709</v>
      </c>
      <c r="B454" s="150" t="s">
        <v>899</v>
      </c>
      <c r="C454" s="144">
        <v>6.07</v>
      </c>
      <c r="D454" s="61">
        <f t="shared" si="23"/>
        <v>3.05501031758015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78.75">
      <c r="A455" s="46" t="s">
        <v>710</v>
      </c>
      <c r="B455" s="150" t="s">
        <v>900</v>
      </c>
      <c r="C455" s="144">
        <v>7.58</v>
      </c>
      <c r="D455" s="61">
        <f t="shared" si="23"/>
        <v>3.8149881725300716</v>
      </c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63">
      <c r="A456" s="46" t="s">
        <v>711</v>
      </c>
      <c r="B456" s="142" t="s">
        <v>311</v>
      </c>
      <c r="C456" s="144"/>
      <c r="D456" s="6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78.75" customHeight="1">
      <c r="A457" s="46" t="s">
        <v>712</v>
      </c>
      <c r="B457" s="150" t="s">
        <v>901</v>
      </c>
      <c r="C457" s="144">
        <v>5.68</v>
      </c>
      <c r="D457" s="61">
        <f t="shared" si="23"/>
        <v>2.858724646434143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78.75">
      <c r="A458" s="46" t="s">
        <v>713</v>
      </c>
      <c r="B458" s="150" t="s">
        <v>973</v>
      </c>
      <c r="C458" s="144">
        <v>7.58</v>
      </c>
      <c r="D458" s="61">
        <f t="shared" si="23"/>
        <v>3.8149881725300716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78.75">
      <c r="A459" s="46" t="s">
        <v>714</v>
      </c>
      <c r="B459" s="150" t="s">
        <v>902</v>
      </c>
      <c r="C459" s="144">
        <v>9.48</v>
      </c>
      <c r="D459" s="61">
        <f t="shared" si="23"/>
        <v>4.771251698626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80.25" customHeight="1">
      <c r="A460" s="46" t="s">
        <v>715</v>
      </c>
      <c r="B460" s="150" t="s">
        <v>903</v>
      </c>
      <c r="C460" s="144">
        <v>11.36</v>
      </c>
      <c r="D460" s="61">
        <f t="shared" si="23"/>
        <v>5.717449292868286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63">
      <c r="A461" s="46" t="s">
        <v>716</v>
      </c>
      <c r="B461" s="142" t="s">
        <v>312</v>
      </c>
      <c r="C461" s="144"/>
      <c r="D461" s="6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78.75">
      <c r="A462" s="46" t="s">
        <v>717</v>
      </c>
      <c r="B462" s="151" t="s">
        <v>904</v>
      </c>
      <c r="C462" s="144">
        <v>5.68</v>
      </c>
      <c r="D462" s="61">
        <f t="shared" si="23"/>
        <v>2.858724646434143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63">
      <c r="A463" s="46" t="s">
        <v>718</v>
      </c>
      <c r="B463" s="151" t="s">
        <v>905</v>
      </c>
      <c r="C463" s="144">
        <v>7.58</v>
      </c>
      <c r="D463" s="61">
        <f t="shared" si="23"/>
        <v>3.8149881725300716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63">
      <c r="A464" s="46" t="s">
        <v>719</v>
      </c>
      <c r="B464" s="151" t="s">
        <v>906</v>
      </c>
      <c r="C464" s="144">
        <v>9.48</v>
      </c>
      <c r="D464" s="61">
        <f t="shared" si="23"/>
        <v>4.771251698626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63">
      <c r="A465" s="46" t="s">
        <v>720</v>
      </c>
      <c r="B465" s="151" t="s">
        <v>974</v>
      </c>
      <c r="C465" s="144">
        <v>11.36</v>
      </c>
      <c r="D465" s="61">
        <f t="shared" si="23"/>
        <v>5.717449292868286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63">
      <c r="A466" s="46" t="s">
        <v>721</v>
      </c>
      <c r="B466" s="142" t="s">
        <v>312</v>
      </c>
      <c r="C466" s="144"/>
      <c r="D466" s="6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78.75">
      <c r="A467" s="46" t="s">
        <v>907</v>
      </c>
      <c r="B467" s="150" t="s">
        <v>975</v>
      </c>
      <c r="C467" s="144">
        <v>4.55</v>
      </c>
      <c r="D467" s="61">
        <f t="shared" si="23"/>
        <v>2.289999496703407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78.75">
      <c r="A468" s="46" t="s">
        <v>908</v>
      </c>
      <c r="B468" s="150" t="s">
        <v>976</v>
      </c>
      <c r="C468" s="144">
        <v>5.3</v>
      </c>
      <c r="D468" s="61">
        <f t="shared" si="23"/>
        <v>2.667471941214958</v>
      </c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78.75">
      <c r="A469" s="46" t="s">
        <v>909</v>
      </c>
      <c r="B469" s="150" t="s">
        <v>911</v>
      </c>
      <c r="C469" s="144">
        <v>6.82</v>
      </c>
      <c r="D469" s="61">
        <f t="shared" si="23"/>
        <v>3.4324827620917007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78.75">
      <c r="A470" s="46" t="s">
        <v>910</v>
      </c>
      <c r="B470" s="150" t="s">
        <v>912</v>
      </c>
      <c r="C470" s="144">
        <v>8.33</v>
      </c>
      <c r="D470" s="61">
        <f t="shared" si="23"/>
        <v>4.192460617041623</v>
      </c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7.25">
      <c r="A471" s="46" t="s">
        <v>722</v>
      </c>
      <c r="B471" s="142" t="s">
        <v>313</v>
      </c>
      <c r="C471" s="144">
        <v>9.48</v>
      </c>
      <c r="D471" s="61">
        <f t="shared" si="23"/>
        <v>4.771251698626</v>
      </c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7.25">
      <c r="A472" s="46" t="s">
        <v>722</v>
      </c>
      <c r="B472" s="142" t="s">
        <v>359</v>
      </c>
      <c r="C472" s="39">
        <v>7.58</v>
      </c>
      <c r="D472" s="61">
        <f t="shared" si="23"/>
        <v>3.8149881725300716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31.5">
      <c r="A473" s="46" t="s">
        <v>723</v>
      </c>
      <c r="B473" s="142" t="s">
        <v>360</v>
      </c>
      <c r="C473" s="39">
        <v>7.58</v>
      </c>
      <c r="D473" s="61">
        <f t="shared" si="23"/>
        <v>3.8149881725300716</v>
      </c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46" t="s">
        <v>724</v>
      </c>
      <c r="B474" s="142" t="s">
        <v>361</v>
      </c>
      <c r="C474" s="144">
        <v>0.76</v>
      </c>
      <c r="D474" s="61">
        <f t="shared" si="23"/>
        <v>0.38250541043837133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46" t="s">
        <v>725</v>
      </c>
      <c r="B475" s="142" t="s">
        <v>362</v>
      </c>
      <c r="C475" s="144">
        <v>0.76</v>
      </c>
      <c r="D475" s="61">
        <f t="shared" si="23"/>
        <v>0.38250541043837133</v>
      </c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46" t="s">
        <v>726</v>
      </c>
      <c r="B476" s="142" t="s">
        <v>363</v>
      </c>
      <c r="C476" s="144">
        <v>0.38</v>
      </c>
      <c r="D476" s="61">
        <f t="shared" si="23"/>
        <v>0.19125270521918566</v>
      </c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31.5">
      <c r="A477" s="46" t="s">
        <v>727</v>
      </c>
      <c r="B477" s="142" t="s">
        <v>364</v>
      </c>
      <c r="C477" s="144">
        <v>3.04</v>
      </c>
      <c r="D477" s="61">
        <f t="shared" si="23"/>
        <v>1.5300216417534853</v>
      </c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31.5">
      <c r="A478" s="46" t="s">
        <v>728</v>
      </c>
      <c r="B478" s="142" t="s">
        <v>365</v>
      </c>
      <c r="C478" s="144">
        <v>5.68</v>
      </c>
      <c r="D478" s="61">
        <f t="shared" si="23"/>
        <v>2.858724646434143</v>
      </c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8.75" customHeight="1">
      <c r="A479" s="46" t="s">
        <v>729</v>
      </c>
      <c r="B479" s="142" t="s">
        <v>366</v>
      </c>
      <c r="C479" s="144">
        <v>3.79</v>
      </c>
      <c r="D479" s="61">
        <f t="shared" si="23"/>
        <v>1.9074940862650358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6.5" thickBot="1">
      <c r="A480" s="46" t="s">
        <v>730</v>
      </c>
      <c r="B480" s="142" t="s">
        <v>367</v>
      </c>
      <c r="C480" s="145">
        <v>1.52</v>
      </c>
      <c r="D480" s="70">
        <f t="shared" si="23"/>
        <v>0.7650108208767427</v>
      </c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6.5" thickBot="1">
      <c r="A481" s="53" t="s">
        <v>766</v>
      </c>
      <c r="B481" s="161" t="s">
        <v>314</v>
      </c>
      <c r="C481" s="162"/>
      <c r="D481" s="16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7.25">
      <c r="A482" s="46" t="s">
        <v>3</v>
      </c>
      <c r="B482" s="152" t="s">
        <v>315</v>
      </c>
      <c r="C482" s="24"/>
      <c r="D482" s="4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46" t="s">
        <v>372</v>
      </c>
      <c r="B483" s="68" t="s">
        <v>267</v>
      </c>
      <c r="C483" s="144">
        <v>8.62</v>
      </c>
      <c r="D483" s="61">
        <f aca="true" t="shared" si="24" ref="D483:D514">C483/E$5</f>
        <v>4.338416628919422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51" t="s">
        <v>373</v>
      </c>
      <c r="B484" s="25" t="s">
        <v>268</v>
      </c>
      <c r="C484" s="22">
        <v>4.31</v>
      </c>
      <c r="D484" s="14">
        <f t="shared" si="24"/>
        <v>2.169208314459711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31.5">
      <c r="A485" s="51" t="s">
        <v>460</v>
      </c>
      <c r="B485" s="25" t="s">
        <v>269</v>
      </c>
      <c r="C485" s="22"/>
      <c r="D485" s="14">
        <f t="shared" si="24"/>
        <v>0</v>
      </c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51" t="s">
        <v>461</v>
      </c>
      <c r="B486" s="108" t="s">
        <v>896</v>
      </c>
      <c r="C486" s="22">
        <v>12.92</v>
      </c>
      <c r="D486" s="14">
        <f t="shared" si="24"/>
        <v>6.502591977452313</v>
      </c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46" t="s">
        <v>463</v>
      </c>
      <c r="B487" s="68" t="s">
        <v>270</v>
      </c>
      <c r="C487" s="144">
        <v>2.15</v>
      </c>
      <c r="D487" s="61">
        <f t="shared" si="24"/>
        <v>1.0820876742664451</v>
      </c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30.75" customHeight="1">
      <c r="A488" s="46" t="s">
        <v>591</v>
      </c>
      <c r="B488" s="60" t="s">
        <v>877</v>
      </c>
      <c r="C488" s="144">
        <v>4.3</v>
      </c>
      <c r="D488" s="61">
        <f t="shared" si="24"/>
        <v>2.1641753485328903</v>
      </c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>
      <c r="A489" s="85" t="s">
        <v>592</v>
      </c>
      <c r="B489" s="60" t="s">
        <v>280</v>
      </c>
      <c r="C489" s="153">
        <v>2.15</v>
      </c>
      <c r="D489" s="99">
        <f t="shared" si="24"/>
        <v>1.0820876742664451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>
      <c r="A490" s="85" t="s">
        <v>593</v>
      </c>
      <c r="B490" s="60" t="s">
        <v>316</v>
      </c>
      <c r="C490" s="153">
        <v>4.3</v>
      </c>
      <c r="D490" s="99">
        <f t="shared" si="24"/>
        <v>2.1641753485328903</v>
      </c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31.5">
      <c r="A491" s="85" t="s">
        <v>594</v>
      </c>
      <c r="B491" s="60" t="s">
        <v>977</v>
      </c>
      <c r="C491" s="153">
        <v>8.62</v>
      </c>
      <c r="D491" s="99">
        <f t="shared" si="24"/>
        <v>4.338416628919422</v>
      </c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>
      <c r="A492" s="85" t="s">
        <v>595</v>
      </c>
      <c r="B492" s="60" t="s">
        <v>281</v>
      </c>
      <c r="C492" s="153">
        <v>1.29</v>
      </c>
      <c r="D492" s="99">
        <f t="shared" si="24"/>
        <v>0.6492526045598671</v>
      </c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>
      <c r="A493" s="85" t="s">
        <v>596</v>
      </c>
      <c r="B493" s="60" t="s">
        <v>317</v>
      </c>
      <c r="C493" s="153">
        <v>6.46</v>
      </c>
      <c r="D493" s="99">
        <f t="shared" si="24"/>
        <v>3.2512959887261563</v>
      </c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>
      <c r="A494" s="85" t="s">
        <v>597</v>
      </c>
      <c r="B494" s="60" t="s">
        <v>318</v>
      </c>
      <c r="C494" s="153">
        <v>8.62</v>
      </c>
      <c r="D494" s="99">
        <f t="shared" si="24"/>
        <v>4.338416628919422</v>
      </c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31.5">
      <c r="A495" s="85" t="s">
        <v>598</v>
      </c>
      <c r="B495" s="60" t="s">
        <v>319</v>
      </c>
      <c r="C495" s="153">
        <v>6.46</v>
      </c>
      <c r="D495" s="99">
        <f t="shared" si="24"/>
        <v>3.2512959887261563</v>
      </c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>
      <c r="A496" s="51" t="s">
        <v>599</v>
      </c>
      <c r="B496" s="25" t="s">
        <v>320</v>
      </c>
      <c r="C496" s="22">
        <v>4.3</v>
      </c>
      <c r="D496" s="14">
        <f t="shared" si="24"/>
        <v>2.1641753485328903</v>
      </c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>
      <c r="A497" s="51" t="s">
        <v>600</v>
      </c>
      <c r="B497" s="25" t="s">
        <v>321</v>
      </c>
      <c r="C497" s="22">
        <v>4.3</v>
      </c>
      <c r="D497" s="14">
        <f t="shared" si="24"/>
        <v>2.1641753485328903</v>
      </c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>
      <c r="A498" s="51" t="s">
        <v>601</v>
      </c>
      <c r="B498" s="25" t="s">
        <v>322</v>
      </c>
      <c r="C498" s="22">
        <v>4.3</v>
      </c>
      <c r="D498" s="14">
        <f t="shared" si="24"/>
        <v>2.1641753485328903</v>
      </c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>
      <c r="A499" s="51" t="s">
        <v>602</v>
      </c>
      <c r="B499" s="25" t="s">
        <v>283</v>
      </c>
      <c r="C499" s="22">
        <v>4.3</v>
      </c>
      <c r="D499" s="14">
        <f t="shared" si="24"/>
        <v>2.1641753485328903</v>
      </c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>
      <c r="A500" s="51" t="s">
        <v>603</v>
      </c>
      <c r="B500" s="25" t="s">
        <v>284</v>
      </c>
      <c r="C500" s="22">
        <v>6.46</v>
      </c>
      <c r="D500" s="14">
        <f t="shared" si="24"/>
        <v>3.2512959887261563</v>
      </c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31.5">
      <c r="A501" s="85" t="s">
        <v>18</v>
      </c>
      <c r="B501" s="60" t="s">
        <v>323</v>
      </c>
      <c r="C501" s="22"/>
      <c r="D501" s="1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>
      <c r="A502" s="51" t="s">
        <v>381</v>
      </c>
      <c r="B502" s="25" t="s">
        <v>324</v>
      </c>
      <c r="C502" s="22">
        <v>8.6</v>
      </c>
      <c r="D502" s="14">
        <f t="shared" si="24"/>
        <v>4.328350697065781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>
      <c r="A503" s="51" t="s">
        <v>382</v>
      </c>
      <c r="B503" s="25" t="s">
        <v>325</v>
      </c>
      <c r="C503" s="22">
        <v>1.71</v>
      </c>
      <c r="D503" s="14">
        <f t="shared" si="24"/>
        <v>0.8606371734863354</v>
      </c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8.75" customHeight="1">
      <c r="A504" s="85" t="s">
        <v>383</v>
      </c>
      <c r="B504" s="60" t="s">
        <v>326</v>
      </c>
      <c r="C504" s="153">
        <v>9.89</v>
      </c>
      <c r="D504" s="99">
        <f t="shared" si="24"/>
        <v>4.977603301625648</v>
      </c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31.5">
      <c r="A505" s="85" t="s">
        <v>384</v>
      </c>
      <c r="B505" s="60" t="s">
        <v>327</v>
      </c>
      <c r="C505" s="153">
        <v>2.15</v>
      </c>
      <c r="D505" s="99">
        <f t="shared" si="24"/>
        <v>1.0820876742664451</v>
      </c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>
      <c r="A506" s="46" t="s">
        <v>604</v>
      </c>
      <c r="B506" s="68" t="s">
        <v>328</v>
      </c>
      <c r="C506" s="144">
        <v>9.89</v>
      </c>
      <c r="D506" s="61">
        <f t="shared" si="24"/>
        <v>4.977603301625648</v>
      </c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>
      <c r="A507" s="46" t="s">
        <v>605</v>
      </c>
      <c r="B507" s="68" t="s">
        <v>329</v>
      </c>
      <c r="C507" s="144">
        <v>8.6</v>
      </c>
      <c r="D507" s="61">
        <f t="shared" si="24"/>
        <v>4.328350697065781</v>
      </c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>
      <c r="A508" s="46" t="s">
        <v>606</v>
      </c>
      <c r="B508" s="68" t="s">
        <v>330</v>
      </c>
      <c r="C508" s="144">
        <v>8.6</v>
      </c>
      <c r="D508" s="61">
        <f t="shared" si="24"/>
        <v>4.328350697065781</v>
      </c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>
      <c r="A509" s="46" t="s">
        <v>607</v>
      </c>
      <c r="B509" s="68" t="s">
        <v>331</v>
      </c>
      <c r="C509" s="144">
        <v>17.2</v>
      </c>
      <c r="D509" s="61">
        <f t="shared" si="24"/>
        <v>8.656701394131561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>
      <c r="A510" s="46" t="s">
        <v>608</v>
      </c>
      <c r="B510" s="68" t="s">
        <v>332</v>
      </c>
      <c r="C510" s="144">
        <v>6.02</v>
      </c>
      <c r="D510" s="61">
        <f t="shared" si="24"/>
        <v>3.029845487946046</v>
      </c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>
      <c r="A511" s="46" t="s">
        <v>609</v>
      </c>
      <c r="B511" s="68" t="s">
        <v>333</v>
      </c>
      <c r="C511" s="144">
        <v>6.45</v>
      </c>
      <c r="D511" s="61">
        <f t="shared" si="24"/>
        <v>3.2462630227993357</v>
      </c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>
      <c r="A512" s="46" t="s">
        <v>610</v>
      </c>
      <c r="B512" s="68" t="s">
        <v>334</v>
      </c>
      <c r="C512" s="144">
        <v>7.31</v>
      </c>
      <c r="D512" s="61">
        <f t="shared" si="24"/>
        <v>3.6790980925059134</v>
      </c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31.5">
      <c r="A513" s="85" t="s">
        <v>611</v>
      </c>
      <c r="B513" s="60" t="s">
        <v>978</v>
      </c>
      <c r="C513" s="153">
        <v>8.6</v>
      </c>
      <c r="D513" s="99">
        <f t="shared" si="24"/>
        <v>4.328350697065781</v>
      </c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>
      <c r="A514" s="85" t="s">
        <v>612</v>
      </c>
      <c r="B514" s="60" t="s">
        <v>335</v>
      </c>
      <c r="C514" s="153">
        <v>6.45</v>
      </c>
      <c r="D514" s="99">
        <f t="shared" si="24"/>
        <v>3.2462630227993357</v>
      </c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>
      <c r="A515" s="85" t="s">
        <v>613</v>
      </c>
      <c r="B515" s="60" t="s">
        <v>336</v>
      </c>
      <c r="C515" s="153">
        <v>6.45</v>
      </c>
      <c r="D515" s="99">
        <f aca="true" t="shared" si="25" ref="D515:D546">C515/E$5</f>
        <v>3.2462630227993357</v>
      </c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>
      <c r="A516" s="85" t="s">
        <v>614</v>
      </c>
      <c r="B516" s="60" t="s">
        <v>337</v>
      </c>
      <c r="C516" s="153">
        <v>6.45</v>
      </c>
      <c r="D516" s="99">
        <f t="shared" si="25"/>
        <v>3.2462630227993357</v>
      </c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31.5">
      <c r="A517" s="85" t="s">
        <v>615</v>
      </c>
      <c r="B517" s="60" t="s">
        <v>338</v>
      </c>
      <c r="C517" s="153">
        <v>8.6</v>
      </c>
      <c r="D517" s="99">
        <f t="shared" si="25"/>
        <v>4.328350697065781</v>
      </c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31.5">
      <c r="A518" s="85" t="s">
        <v>616</v>
      </c>
      <c r="B518" s="60" t="s">
        <v>339</v>
      </c>
      <c r="C518" s="153">
        <v>12.91</v>
      </c>
      <c r="D518" s="99">
        <f t="shared" si="25"/>
        <v>6.4975590115254915</v>
      </c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31.5">
      <c r="A519" s="85" t="s">
        <v>617</v>
      </c>
      <c r="B519" s="60" t="s">
        <v>340</v>
      </c>
      <c r="C519" s="153">
        <v>17.2</v>
      </c>
      <c r="D519" s="99">
        <f t="shared" si="25"/>
        <v>8.656701394131561</v>
      </c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>
      <c r="A520" s="85" t="s">
        <v>618</v>
      </c>
      <c r="B520" s="60" t="s">
        <v>341</v>
      </c>
      <c r="C520" s="153">
        <v>4.3</v>
      </c>
      <c r="D520" s="99">
        <f t="shared" si="25"/>
        <v>2.1641753485328903</v>
      </c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32.25" customHeight="1">
      <c r="A521" s="85" t="s">
        <v>619</v>
      </c>
      <c r="B521" s="60" t="s">
        <v>342</v>
      </c>
      <c r="C521" s="153">
        <v>10.75</v>
      </c>
      <c r="D521" s="99">
        <f t="shared" si="25"/>
        <v>5.4104383713322255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>
      <c r="A522" s="85" t="s">
        <v>620</v>
      </c>
      <c r="B522" s="60" t="s">
        <v>343</v>
      </c>
      <c r="C522" s="153">
        <v>6.45</v>
      </c>
      <c r="D522" s="99">
        <f t="shared" si="25"/>
        <v>3.2462630227993357</v>
      </c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31.5">
      <c r="A523" s="85" t="s">
        <v>621</v>
      </c>
      <c r="B523" s="60" t="s">
        <v>344</v>
      </c>
      <c r="C523" s="153">
        <v>3.44</v>
      </c>
      <c r="D523" s="99">
        <f t="shared" si="25"/>
        <v>1.7313402788263121</v>
      </c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31.5">
      <c r="A524" s="85" t="s">
        <v>913</v>
      </c>
      <c r="B524" s="60" t="s">
        <v>345</v>
      </c>
      <c r="C524" s="153">
        <v>5.16</v>
      </c>
      <c r="D524" s="99">
        <f t="shared" si="25"/>
        <v>2.5970104182394684</v>
      </c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31.5">
      <c r="A525" s="85" t="s">
        <v>622</v>
      </c>
      <c r="B525" s="60" t="s">
        <v>346</v>
      </c>
      <c r="C525" s="153">
        <v>4.3</v>
      </c>
      <c r="D525" s="99">
        <f t="shared" si="25"/>
        <v>2.1641753485328903</v>
      </c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31.5">
      <c r="A526" s="85" t="s">
        <v>623</v>
      </c>
      <c r="B526" s="60" t="s">
        <v>347</v>
      </c>
      <c r="C526" s="153">
        <v>6.45</v>
      </c>
      <c r="D526" s="99">
        <f t="shared" si="25"/>
        <v>3.2462630227993357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31.5">
      <c r="A527" s="85" t="s">
        <v>624</v>
      </c>
      <c r="B527" s="60" t="s">
        <v>979</v>
      </c>
      <c r="C527" s="153">
        <v>4.3</v>
      </c>
      <c r="D527" s="99">
        <f t="shared" si="25"/>
        <v>2.1641753485328903</v>
      </c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31.5">
      <c r="A528" s="85" t="s">
        <v>625</v>
      </c>
      <c r="B528" s="60" t="s">
        <v>348</v>
      </c>
      <c r="C528" s="153">
        <v>6.03</v>
      </c>
      <c r="D528" s="99">
        <f t="shared" si="25"/>
        <v>3.0348784538728673</v>
      </c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31.5">
      <c r="A529" s="85" t="s">
        <v>626</v>
      </c>
      <c r="B529" s="60" t="s">
        <v>980</v>
      </c>
      <c r="C529" s="153">
        <v>6.45</v>
      </c>
      <c r="D529" s="99">
        <f t="shared" si="25"/>
        <v>3.2462630227993357</v>
      </c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31.5">
      <c r="A530" s="85" t="s">
        <v>627</v>
      </c>
      <c r="B530" s="60" t="s">
        <v>981</v>
      </c>
      <c r="C530" s="153">
        <v>8.6</v>
      </c>
      <c r="D530" s="99">
        <f t="shared" si="25"/>
        <v>4.328350697065781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>
      <c r="A531" s="85" t="s">
        <v>628</v>
      </c>
      <c r="B531" s="60" t="s">
        <v>349</v>
      </c>
      <c r="C531" s="153">
        <v>6.45</v>
      </c>
      <c r="D531" s="99">
        <f t="shared" si="25"/>
        <v>3.2462630227993357</v>
      </c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31.5">
      <c r="A532" s="85" t="s">
        <v>629</v>
      </c>
      <c r="B532" s="60" t="s">
        <v>350</v>
      </c>
      <c r="C532" s="153">
        <v>8.6</v>
      </c>
      <c r="D532" s="99">
        <f t="shared" si="25"/>
        <v>4.328350697065781</v>
      </c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31.5">
      <c r="A533" s="85" t="s">
        <v>630</v>
      </c>
      <c r="B533" s="60" t="s">
        <v>351</v>
      </c>
      <c r="C533" s="153">
        <v>2.15</v>
      </c>
      <c r="D533" s="99">
        <f t="shared" si="25"/>
        <v>1.0820876742664451</v>
      </c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>
      <c r="A534" s="85" t="s">
        <v>631</v>
      </c>
      <c r="B534" s="60" t="s">
        <v>352</v>
      </c>
      <c r="C534" s="153">
        <v>3.44</v>
      </c>
      <c r="D534" s="99">
        <f t="shared" si="25"/>
        <v>1.7313402788263121</v>
      </c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>
      <c r="A535" s="85" t="s">
        <v>632</v>
      </c>
      <c r="B535" s="60" t="s">
        <v>353</v>
      </c>
      <c r="C535" s="153">
        <v>3.44</v>
      </c>
      <c r="D535" s="99">
        <f t="shared" si="25"/>
        <v>1.7313402788263121</v>
      </c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63">
      <c r="A536" s="85" t="s">
        <v>633</v>
      </c>
      <c r="B536" s="60" t="s">
        <v>982</v>
      </c>
      <c r="C536" s="153">
        <v>3.44</v>
      </c>
      <c r="D536" s="99">
        <f t="shared" si="25"/>
        <v>1.7313402788263121</v>
      </c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31.5">
      <c r="A537" s="85" t="s">
        <v>634</v>
      </c>
      <c r="B537" s="60" t="s">
        <v>354</v>
      </c>
      <c r="C537" s="153">
        <v>2.15</v>
      </c>
      <c r="D537" s="99">
        <f t="shared" si="25"/>
        <v>1.0820876742664451</v>
      </c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>
      <c r="A538" s="51" t="s">
        <v>27</v>
      </c>
      <c r="B538" s="25" t="s">
        <v>355</v>
      </c>
      <c r="C538" s="22"/>
      <c r="D538" s="1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>
      <c r="A539" s="51" t="s">
        <v>635</v>
      </c>
      <c r="B539" s="25" t="s">
        <v>356</v>
      </c>
      <c r="C539" s="22">
        <v>2.49</v>
      </c>
      <c r="D539" s="14">
        <f t="shared" si="25"/>
        <v>1.2532085157783481</v>
      </c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>
      <c r="A540" s="51" t="s">
        <v>569</v>
      </c>
      <c r="B540" s="25" t="s">
        <v>357</v>
      </c>
      <c r="C540" s="22"/>
      <c r="D540" s="1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31.5">
      <c r="A541" s="85" t="s">
        <v>636</v>
      </c>
      <c r="B541" s="119" t="s">
        <v>914</v>
      </c>
      <c r="C541" s="153">
        <v>41.82</v>
      </c>
      <c r="D541" s="99">
        <f t="shared" si="25"/>
        <v>21.047863505964063</v>
      </c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31.5">
      <c r="A542" s="85" t="s">
        <v>637</v>
      </c>
      <c r="B542" s="119" t="s">
        <v>915</v>
      </c>
      <c r="C542" s="153">
        <v>44.06</v>
      </c>
      <c r="D542" s="99">
        <f t="shared" si="25"/>
        <v>22.175247873571895</v>
      </c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31.5">
      <c r="A543" s="85" t="s">
        <v>638</v>
      </c>
      <c r="B543" s="119" t="s">
        <v>916</v>
      </c>
      <c r="C543" s="154">
        <v>46.05</v>
      </c>
      <c r="D543" s="99">
        <f t="shared" si="25"/>
        <v>23.176808093009207</v>
      </c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31.5">
      <c r="A544" s="85" t="s">
        <v>639</v>
      </c>
      <c r="B544" s="119" t="s">
        <v>983</v>
      </c>
      <c r="C544" s="154">
        <v>48.3</v>
      </c>
      <c r="D544" s="99">
        <f t="shared" si="25"/>
        <v>24.30922542654386</v>
      </c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31.5">
      <c r="A545" s="85" t="s">
        <v>640</v>
      </c>
      <c r="B545" s="119" t="s">
        <v>917</v>
      </c>
      <c r="C545" s="154">
        <v>50.29</v>
      </c>
      <c r="D545" s="99">
        <f t="shared" si="25"/>
        <v>25.310785645981174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31.5">
      <c r="A546" s="85" t="s">
        <v>641</v>
      </c>
      <c r="B546" s="119" t="s">
        <v>918</v>
      </c>
      <c r="C546" s="154">
        <v>52.53</v>
      </c>
      <c r="D546" s="99">
        <f t="shared" si="25"/>
        <v>26.43817001358901</v>
      </c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31.5">
      <c r="A547" s="85" t="s">
        <v>642</v>
      </c>
      <c r="B547" s="119" t="s">
        <v>984</v>
      </c>
      <c r="C547" s="154">
        <v>55.76</v>
      </c>
      <c r="D547" s="99">
        <f aca="true" t="shared" si="26" ref="D547:D577">C547/E$5</f>
        <v>28.063818007952083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31.5">
      <c r="A548" s="85" t="s">
        <v>643</v>
      </c>
      <c r="B548" s="119" t="s">
        <v>985</v>
      </c>
      <c r="C548" s="154">
        <v>58.75</v>
      </c>
      <c r="D548" s="99">
        <f t="shared" si="26"/>
        <v>29.568674820071468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31.5">
      <c r="A549" s="85" t="s">
        <v>644</v>
      </c>
      <c r="B549" s="119" t="s">
        <v>919</v>
      </c>
      <c r="C549" s="154">
        <v>61.98</v>
      </c>
      <c r="D549" s="99">
        <f t="shared" si="26"/>
        <v>31.194322814434543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31.5">
      <c r="A550" s="85" t="s">
        <v>645</v>
      </c>
      <c r="B550" s="119" t="s">
        <v>920</v>
      </c>
      <c r="C550" s="153">
        <v>65.22</v>
      </c>
      <c r="D550" s="99">
        <f t="shared" si="26"/>
        <v>32.82500377472444</v>
      </c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31.5">
      <c r="A551" s="85" t="s">
        <v>646</v>
      </c>
      <c r="B551" s="119" t="s">
        <v>921</v>
      </c>
      <c r="C551" s="153">
        <v>68.46</v>
      </c>
      <c r="D551" s="99">
        <f t="shared" si="26"/>
        <v>34.45568473501434</v>
      </c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31.5">
      <c r="A552" s="85" t="s">
        <v>647</v>
      </c>
      <c r="B552" s="119" t="s">
        <v>986</v>
      </c>
      <c r="C552" s="153">
        <v>71.44</v>
      </c>
      <c r="D552" s="99">
        <f t="shared" si="26"/>
        <v>35.9555085812069</v>
      </c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31.5">
      <c r="A553" s="85" t="s">
        <v>648</v>
      </c>
      <c r="B553" s="119" t="s">
        <v>922</v>
      </c>
      <c r="C553" s="153">
        <v>74.69</v>
      </c>
      <c r="D553" s="99">
        <f t="shared" si="26"/>
        <v>37.59122250742362</v>
      </c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31.5">
      <c r="A554" s="85" t="s">
        <v>649</v>
      </c>
      <c r="B554" s="119" t="s">
        <v>987</v>
      </c>
      <c r="C554" s="153">
        <v>77.91</v>
      </c>
      <c r="D554" s="99">
        <f t="shared" si="26"/>
        <v>39.21183753585988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31.5">
      <c r="A555" s="85" t="s">
        <v>650</v>
      </c>
      <c r="B555" s="119" t="s">
        <v>988</v>
      </c>
      <c r="C555" s="153">
        <v>82.64</v>
      </c>
      <c r="D555" s="99">
        <f t="shared" si="26"/>
        <v>41.59243041924606</v>
      </c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31.5">
      <c r="A556" s="85" t="s">
        <v>651</v>
      </c>
      <c r="B556" s="119" t="s">
        <v>923</v>
      </c>
      <c r="C556" s="153">
        <v>71.54</v>
      </c>
      <c r="D556" s="99">
        <f t="shared" si="26"/>
        <v>36.005838240475114</v>
      </c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>
      <c r="A557" s="85" t="s">
        <v>652</v>
      </c>
      <c r="B557" s="119" t="s">
        <v>924</v>
      </c>
      <c r="C557" s="153">
        <v>16.92</v>
      </c>
      <c r="D557" s="99">
        <f t="shared" si="26"/>
        <v>8.515778348180584</v>
      </c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>
      <c r="A558" s="85" t="s">
        <v>678</v>
      </c>
      <c r="B558" s="119" t="s">
        <v>925</v>
      </c>
      <c r="C558" s="153">
        <v>19.17</v>
      </c>
      <c r="D558" s="99">
        <f t="shared" si="26"/>
        <v>9.648195681715235</v>
      </c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>
      <c r="A559" s="85" t="s">
        <v>934</v>
      </c>
      <c r="B559" s="119" t="s">
        <v>926</v>
      </c>
      <c r="C559" s="153">
        <v>21.15</v>
      </c>
      <c r="D559" s="99">
        <f t="shared" si="26"/>
        <v>10.644722935225728</v>
      </c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>
      <c r="A560" s="85" t="s">
        <v>653</v>
      </c>
      <c r="B560" s="119" t="s">
        <v>927</v>
      </c>
      <c r="C560" s="153">
        <v>23.4</v>
      </c>
      <c r="D560" s="99">
        <f t="shared" si="26"/>
        <v>11.777140268760379</v>
      </c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>
      <c r="A561" s="85" t="s">
        <v>654</v>
      </c>
      <c r="B561" s="119" t="s">
        <v>928</v>
      </c>
      <c r="C561" s="153">
        <v>48.04</v>
      </c>
      <c r="D561" s="99">
        <f t="shared" si="26"/>
        <v>24.178368312446523</v>
      </c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>
      <c r="A562" s="85" t="s">
        <v>655</v>
      </c>
      <c r="B562" s="119" t="s">
        <v>929</v>
      </c>
      <c r="C562" s="153">
        <v>19.17</v>
      </c>
      <c r="D562" s="99">
        <f t="shared" si="26"/>
        <v>9.648195681715235</v>
      </c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>
      <c r="A563" s="85" t="s">
        <v>656</v>
      </c>
      <c r="B563" s="119" t="s">
        <v>930</v>
      </c>
      <c r="C563" s="153">
        <v>3.23</v>
      </c>
      <c r="D563" s="99">
        <f t="shared" si="26"/>
        <v>1.6256479943630782</v>
      </c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>
      <c r="A564" s="85" t="s">
        <v>657</v>
      </c>
      <c r="B564" s="119" t="s">
        <v>931</v>
      </c>
      <c r="C564" s="153">
        <v>29.6</v>
      </c>
      <c r="D564" s="99">
        <f t="shared" si="26"/>
        <v>14.8975791433892</v>
      </c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>
      <c r="A565" s="85" t="s">
        <v>658</v>
      </c>
      <c r="B565" s="119" t="s">
        <v>932</v>
      </c>
      <c r="C565" s="153">
        <v>26.89</v>
      </c>
      <c r="D565" s="99">
        <f t="shared" si="26"/>
        <v>13.533645377220795</v>
      </c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>
      <c r="A566" s="85" t="s">
        <v>659</v>
      </c>
      <c r="B566" s="119" t="s">
        <v>933</v>
      </c>
      <c r="C566" s="153">
        <v>19.19</v>
      </c>
      <c r="D566" s="99">
        <f t="shared" si="26"/>
        <v>9.658261613568877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31.5">
      <c r="A567" s="85" t="s">
        <v>660</v>
      </c>
      <c r="B567" s="60" t="s">
        <v>989</v>
      </c>
      <c r="C567" s="153"/>
      <c r="D567" s="9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31.5">
      <c r="A568" s="46" t="s">
        <v>661</v>
      </c>
      <c r="B568" s="118" t="s">
        <v>935</v>
      </c>
      <c r="C568" s="144">
        <v>14.94</v>
      </c>
      <c r="D568" s="61">
        <f t="shared" si="26"/>
        <v>7.519251094670088</v>
      </c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31.5">
      <c r="A569" s="46" t="s">
        <v>662</v>
      </c>
      <c r="B569" s="118" t="s">
        <v>936</v>
      </c>
      <c r="C569" s="39">
        <v>24.9</v>
      </c>
      <c r="D569" s="61">
        <f t="shared" si="26"/>
        <v>12.53208515778348</v>
      </c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31.5">
      <c r="A570" s="46" t="s">
        <v>663</v>
      </c>
      <c r="B570" s="118" t="s">
        <v>937</v>
      </c>
      <c r="C570" s="144">
        <v>17.43</v>
      </c>
      <c r="D570" s="61">
        <f t="shared" si="26"/>
        <v>8.772459610448436</v>
      </c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7.25">
      <c r="A571" s="46" t="s">
        <v>664</v>
      </c>
      <c r="B571" s="118" t="s">
        <v>938</v>
      </c>
      <c r="C571" s="144">
        <v>34.85</v>
      </c>
      <c r="D571" s="61">
        <f t="shared" si="26"/>
        <v>17.539886254970053</v>
      </c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>
      <c r="A572" s="46" t="s">
        <v>665</v>
      </c>
      <c r="B572" s="118" t="s">
        <v>939</v>
      </c>
      <c r="C572" s="144">
        <v>16.92</v>
      </c>
      <c r="D572" s="61">
        <f t="shared" si="26"/>
        <v>8.515778348180584</v>
      </c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>
      <c r="A573" s="46" t="s">
        <v>666</v>
      </c>
      <c r="B573" s="118" t="s">
        <v>940</v>
      </c>
      <c r="C573" s="144">
        <v>16.92</v>
      </c>
      <c r="D573" s="61">
        <f t="shared" si="26"/>
        <v>8.515778348180584</v>
      </c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>
      <c r="A574" s="46" t="s">
        <v>667</v>
      </c>
      <c r="B574" s="118" t="s">
        <v>941</v>
      </c>
      <c r="C574" s="144">
        <v>9.96</v>
      </c>
      <c r="D574" s="61">
        <f t="shared" si="26"/>
        <v>5.0128340631133925</v>
      </c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32.25" customHeight="1">
      <c r="A575" s="46" t="s">
        <v>668</v>
      </c>
      <c r="B575" s="118" t="s">
        <v>990</v>
      </c>
      <c r="C575" s="144">
        <v>29.87</v>
      </c>
      <c r="D575" s="61">
        <f t="shared" si="26"/>
        <v>15.033469223413357</v>
      </c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>
      <c r="A576" s="46" t="s">
        <v>669</v>
      </c>
      <c r="B576" s="118" t="s">
        <v>942</v>
      </c>
      <c r="C576" s="39">
        <v>3.73</v>
      </c>
      <c r="D576" s="61">
        <f t="shared" si="26"/>
        <v>1.8772962907041117</v>
      </c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>
      <c r="A577" s="46" t="s">
        <v>670</v>
      </c>
      <c r="B577" s="118" t="s">
        <v>943</v>
      </c>
      <c r="C577" s="39">
        <v>7.47</v>
      </c>
      <c r="D577" s="61">
        <f t="shared" si="26"/>
        <v>3.759625547335044</v>
      </c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>
      <c r="A578" s="46" t="s">
        <v>671</v>
      </c>
      <c r="B578" s="60" t="s">
        <v>991</v>
      </c>
      <c r="C578" s="144"/>
      <c r="D578" s="6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>
      <c r="A579" s="46" t="s">
        <v>672</v>
      </c>
      <c r="B579" s="60" t="s">
        <v>358</v>
      </c>
      <c r="C579" s="144"/>
      <c r="D579" s="6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>
      <c r="A580" s="51" t="s">
        <v>673</v>
      </c>
      <c r="B580" s="109" t="s">
        <v>945</v>
      </c>
      <c r="C580" s="22">
        <v>21.16</v>
      </c>
      <c r="D580" s="14">
        <f aca="true" t="shared" si="27" ref="D580:D585">C580/E$5</f>
        <v>10.649755901152549</v>
      </c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>
      <c r="A581" s="51" t="s">
        <v>674</v>
      </c>
      <c r="B581" s="109" t="s">
        <v>946</v>
      </c>
      <c r="C581" s="22">
        <v>23.65</v>
      </c>
      <c r="D581" s="14">
        <f t="shared" si="27"/>
        <v>11.902964416930896</v>
      </c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>
      <c r="A582" s="51" t="s">
        <v>675</v>
      </c>
      <c r="B582" s="109" t="s">
        <v>947</v>
      </c>
      <c r="C582" s="22">
        <v>27.39</v>
      </c>
      <c r="D582" s="14">
        <f t="shared" si="27"/>
        <v>13.78529367356183</v>
      </c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>
      <c r="A583" s="51" t="s">
        <v>676</v>
      </c>
      <c r="B583" s="109" t="s">
        <v>948</v>
      </c>
      <c r="C583" s="23">
        <v>3.73</v>
      </c>
      <c r="D583" s="14">
        <f t="shared" si="27"/>
        <v>1.8772962907041117</v>
      </c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>
      <c r="A584" s="51" t="s">
        <v>677</v>
      </c>
      <c r="B584" s="109" t="s">
        <v>992</v>
      </c>
      <c r="C584" s="22">
        <v>5.48</v>
      </c>
      <c r="D584" s="14">
        <f t="shared" si="27"/>
        <v>2.75806532789773</v>
      </c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>
      <c r="A585" s="51" t="s">
        <v>944</v>
      </c>
      <c r="B585" s="155" t="s">
        <v>949</v>
      </c>
      <c r="C585" s="22">
        <v>7.22</v>
      </c>
      <c r="D585" s="14">
        <f t="shared" si="27"/>
        <v>3.6338013991645273</v>
      </c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>
      <c r="A586" s="4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>
      <c r="A587" s="4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>
      <c r="A588" s="4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>
      <c r="A589" s="4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>
      <c r="A590" s="4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>
      <c r="A591" s="4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>
      <c r="A592" s="4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>
      <c r="A593" s="4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>
      <c r="A594" s="4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>
      <c r="A595" s="4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>
      <c r="A596" s="4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>
      <c r="A597" s="4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>
      <c r="A598" s="4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>
      <c r="A599" s="4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>
      <c r="A600" s="4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>
      <c r="A601" s="4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>
      <c r="A602" s="4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>
      <c r="A603" s="4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>
      <c r="A604" s="4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>
      <c r="A605" s="4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>
      <c r="A606" s="4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>
      <c r="A607" s="4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>
      <c r="A608" s="4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>
      <c r="A609" s="4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>
      <c r="A610" s="4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>
      <c r="A611" s="4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>
      <c r="A612" s="4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>
      <c r="A613" s="4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>
      <c r="A614" s="4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>
      <c r="A615" s="4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>
      <c r="A616" s="4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>
      <c r="A617" s="4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>
      <c r="A618" s="4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>
      <c r="A619" s="4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>
      <c r="A620" s="4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>
      <c r="A621" s="4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>
      <c r="A622" s="4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>
      <c r="A623" s="4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>
      <c r="A624" s="4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>
      <c r="A625" s="4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>
      <c r="A626" s="4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>
      <c r="A627" s="4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>
      <c r="A628" s="4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>
      <c r="A629" s="4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>
      <c r="A630" s="4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>
      <c r="A631" s="4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>
      <c r="A632" s="4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>
      <c r="A633" s="4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>
      <c r="A634" s="4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>
      <c r="A635" s="4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>
      <c r="A636" s="4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>
      <c r="A637" s="4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>
      <c r="A638" s="4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>
      <c r="A639" s="4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>
      <c r="A640" s="4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>
      <c r="A641" s="4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>
      <c r="A642" s="4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>
      <c r="A643" s="4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>
      <c r="A644" s="4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>
      <c r="A645" s="4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>
      <c r="A646" s="4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>
      <c r="A647" s="4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>
      <c r="A648" s="4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>
      <c r="A649" s="4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>
      <c r="A650" s="4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>
      <c r="A651" s="4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>
      <c r="A652" s="4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>
      <c r="A653" s="4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>
      <c r="A654" s="4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>
      <c r="A655" s="4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>
      <c r="A656" s="4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>
      <c r="A657" s="4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>
      <c r="A658" s="4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>
      <c r="A659" s="4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>
      <c r="A660" s="4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>
      <c r="A661" s="4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>
      <c r="A662" s="4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>
      <c r="A663" s="4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>
      <c r="A664" s="4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>
      <c r="A665" s="4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>
      <c r="A666" s="4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>
      <c r="A667" s="4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>
      <c r="A668" s="4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>
      <c r="A669" s="4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>
      <c r="A670" s="4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>
      <c r="A671" s="4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>
      <c r="A672" s="4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>
      <c r="A673" s="4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>
      <c r="A674" s="4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>
      <c r="A675" s="4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>
      <c r="A676" s="4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>
      <c r="A677" s="4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>
      <c r="A678" s="4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>
      <c r="A679" s="4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>
      <c r="A680" s="4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>
      <c r="A681" s="4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>
      <c r="A682" s="4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>
      <c r="A683" s="4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>
      <c r="A684" s="4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>
      <c r="A685" s="4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>
      <c r="A686" s="4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>
      <c r="A687" s="4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>
      <c r="A688" s="4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>
      <c r="A689" s="4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>
      <c r="A690" s="4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>
      <c r="A691" s="4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>
      <c r="A692" s="4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>
      <c r="A693" s="4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>
      <c r="A694" s="4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>
      <c r="A695" s="4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>
      <c r="A696" s="4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>
      <c r="A697" s="4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>
      <c r="A698" s="4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>
      <c r="A699" s="4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>
      <c r="A700" s="4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>
      <c r="A701" s="4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>
      <c r="A702" s="4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>
      <c r="A703" s="4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>
      <c r="A704" s="4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>
      <c r="A705" s="4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>
      <c r="A706" s="4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>
      <c r="A707" s="4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>
      <c r="A708" s="4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>
      <c r="A709" s="4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>
      <c r="A710" s="4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>
      <c r="A711" s="4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>
      <c r="A712" s="4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>
      <c r="A713" s="4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>
      <c r="A714" s="4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>
      <c r="A715" s="4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>
      <c r="A716" s="4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>
      <c r="A717" s="4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>
      <c r="A718" s="4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>
      <c r="A719" s="4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>
      <c r="A720" s="4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>
      <c r="A721" s="4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>
      <c r="A722" s="4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>
      <c r="A723" s="4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>
      <c r="A724" s="4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>
      <c r="A725" s="4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>
      <c r="A726" s="4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>
      <c r="A727" s="4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>
      <c r="A728" s="4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>
      <c r="A729" s="4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>
      <c r="A730" s="4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>
      <c r="A731" s="4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>
      <c r="A732" s="4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>
      <c r="A733" s="4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>
      <c r="A734" s="4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>
      <c r="A735" s="4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>
      <c r="A736" s="4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>
      <c r="A737" s="4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>
      <c r="A738" s="4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>
      <c r="A739" s="4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>
      <c r="A740" s="4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>
      <c r="A741" s="4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>
      <c r="A742" s="4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>
      <c r="A743" s="4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>
      <c r="A744" s="4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>
      <c r="A745" s="4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>
      <c r="A746" s="4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>
      <c r="A747" s="4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>
      <c r="A748" s="4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>
      <c r="A749" s="4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>
      <c r="A750" s="4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>
      <c r="A751" s="4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>
      <c r="A752" s="4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>
      <c r="A753" s="4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>
      <c r="A754" s="4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>
      <c r="A755" s="4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4" ht="15.75">
      <c r="A756" s="43"/>
      <c r="B756" s="1"/>
      <c r="C756" s="1"/>
      <c r="D756" s="1"/>
    </row>
    <row r="757" spans="1:4" ht="15.75">
      <c r="A757" s="43"/>
      <c r="B757" s="1"/>
      <c r="C757" s="1"/>
      <c r="D757" s="1"/>
    </row>
    <row r="758" spans="1:4" ht="15.75">
      <c r="A758" s="43"/>
      <c r="B758" s="1"/>
      <c r="C758" s="1"/>
      <c r="D758" s="1"/>
    </row>
    <row r="759" spans="1:4" ht="15.75">
      <c r="A759" s="43"/>
      <c r="B759" s="1"/>
      <c r="C759" s="1"/>
      <c r="D759" s="1"/>
    </row>
    <row r="760" spans="1:4" ht="15.75">
      <c r="A760" s="43"/>
      <c r="B760" s="1"/>
      <c r="C760" s="1"/>
      <c r="D760" s="1"/>
    </row>
    <row r="761" spans="1:4" ht="15.75">
      <c r="A761" s="43"/>
      <c r="B761" s="1"/>
      <c r="C761" s="1"/>
      <c r="D761" s="1"/>
    </row>
    <row r="762" spans="1:4" ht="15.75">
      <c r="A762" s="43"/>
      <c r="B762" s="1"/>
      <c r="C762" s="1"/>
      <c r="D762" s="1"/>
    </row>
    <row r="763" spans="1:4" ht="15.75">
      <c r="A763" s="43"/>
      <c r="B763" s="1"/>
      <c r="C763" s="1"/>
      <c r="D763" s="1"/>
    </row>
    <row r="764" spans="1:4" ht="15.75">
      <c r="A764" s="43"/>
      <c r="B764" s="1"/>
      <c r="C764" s="1"/>
      <c r="D764" s="1"/>
    </row>
    <row r="765" spans="1:3" ht="15.75">
      <c r="A765" s="43"/>
      <c r="B765" s="1"/>
      <c r="C765" s="1"/>
    </row>
    <row r="766" spans="1:3" ht="15.75">
      <c r="A766" s="43"/>
      <c r="B766" s="1"/>
      <c r="C766" s="1"/>
    </row>
    <row r="767" spans="1:3" ht="15.75">
      <c r="A767" s="43"/>
      <c r="B767" s="1"/>
      <c r="C767" s="1"/>
    </row>
    <row r="768" spans="1:3" ht="15.75">
      <c r="A768" s="43"/>
      <c r="B768" s="1"/>
      <c r="C768" s="1"/>
    </row>
    <row r="769" spans="1:3" ht="15.75">
      <c r="A769" s="43"/>
      <c r="B769" s="1"/>
      <c r="C769" s="1"/>
    </row>
    <row r="770" spans="1:3" ht="15.75">
      <c r="A770" s="43"/>
      <c r="B770" s="1"/>
      <c r="C770" s="1"/>
    </row>
    <row r="771" spans="2:3" ht="15.75">
      <c r="B771" s="1"/>
      <c r="C771" s="1"/>
    </row>
  </sheetData>
  <sheetProtection/>
  <mergeCells count="21">
    <mergeCell ref="B399:D399"/>
    <mergeCell ref="B391:D391"/>
    <mergeCell ref="B92:D92"/>
    <mergeCell ref="B139:D139"/>
    <mergeCell ref="B147:D147"/>
    <mergeCell ref="B7:D7"/>
    <mergeCell ref="B10:D10"/>
    <mergeCell ref="B21:D21"/>
    <mergeCell ref="B52:D52"/>
    <mergeCell ref="B68:D68"/>
    <mergeCell ref="B302:D302"/>
    <mergeCell ref="B6:D6"/>
    <mergeCell ref="B13:D13"/>
    <mergeCell ref="B481:D481"/>
    <mergeCell ref="B373:D373"/>
    <mergeCell ref="B327:D327"/>
    <mergeCell ref="A1:D1"/>
    <mergeCell ref="A2:D2"/>
    <mergeCell ref="A3:D3"/>
    <mergeCell ref="B30:D30"/>
    <mergeCell ref="B358:D35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2018-03-21T06:01:15Z</dcterms:modified>
  <cp:category/>
  <cp:version/>
  <cp:contentType/>
  <cp:contentStatus/>
</cp:coreProperties>
</file>